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F28" i="2"/>
  <c r="D28" i="2"/>
  <c r="D27" i="2"/>
  <c r="F27" i="2" s="1"/>
  <c r="H27" i="2" s="1"/>
  <c r="F26" i="2"/>
  <c r="H26" i="2" s="1"/>
  <c r="D26" i="2"/>
  <c r="D25" i="2"/>
  <c r="F25" i="2" s="1"/>
  <c r="H25" i="2" s="1"/>
  <c r="D22" i="2" l="1"/>
  <c r="F22" i="2" s="1"/>
  <c r="H22" i="2" s="1"/>
  <c r="D21" i="2"/>
  <c r="F21" i="2" s="1"/>
  <c r="H21" i="2" s="1"/>
  <c r="D20" i="2"/>
  <c r="F20" i="2" s="1"/>
  <c r="H20" i="2" s="1"/>
  <c r="F19" i="2"/>
  <c r="H19" i="2" s="1"/>
  <c r="D19" i="2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F11" i="2" l="1"/>
  <c r="H11" i="2" s="1"/>
  <c r="D11" i="2"/>
  <c r="D12" i="2"/>
  <c r="F12" i="2" s="1"/>
  <c r="H12" i="2" s="1"/>
  <c r="F10" i="2"/>
  <c r="H10" i="2" s="1"/>
  <c r="D10" i="2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H16" i="1" l="1"/>
  <c r="F16" i="1"/>
  <c r="D16" i="1"/>
  <c r="F15" i="1"/>
  <c r="H15" i="1" s="1"/>
  <c r="D15" i="1"/>
  <c r="D11" i="1"/>
  <c r="F11" i="1" s="1"/>
  <c r="H11" i="1" s="1"/>
  <c r="F10" i="1"/>
  <c r="H10" i="1" s="1"/>
  <c r="D10" i="1"/>
  <c r="D9" i="1"/>
  <c r="F9" i="1" s="1"/>
  <c r="H9" i="1" s="1"/>
  <c r="D8" i="1"/>
  <c r="F8" i="1" s="1"/>
  <c r="H8" i="1" s="1"/>
  <c r="D7" i="1"/>
  <c r="F7" i="1" s="1"/>
  <c r="H7" i="1" s="1"/>
  <c r="D23" i="2" l="1"/>
  <c r="F23" i="2" s="1"/>
  <c r="H23" i="2" s="1"/>
  <c r="D24" i="2"/>
  <c r="F24" i="2" s="1"/>
  <c r="H24" i="2" s="1"/>
  <c r="D29" i="2"/>
  <c r="F29" i="2" s="1"/>
  <c r="H29" i="2" s="1"/>
  <c r="D14" i="1"/>
  <c r="F14" i="1" s="1"/>
  <c r="H14" i="1" s="1"/>
  <c r="H30" i="2" l="1"/>
  <c r="H31" i="2" l="1"/>
  <c r="D18" i="1" l="1"/>
  <c r="F18" i="1" s="1"/>
  <c r="H18" i="1" s="1"/>
  <c r="D17" i="1"/>
  <c r="F17" i="1" s="1"/>
  <c r="H17" i="1" s="1"/>
  <c r="H19" i="1" l="1"/>
  <c r="D13" i="1"/>
  <c r="F13" i="1" s="1"/>
  <c r="H13" i="1" s="1"/>
  <c r="D12" i="1"/>
  <c r="F12" i="1" s="1"/>
  <c r="H12" i="1" s="1"/>
  <c r="H20" i="1" l="1"/>
</calcChain>
</file>

<file path=xl/sharedStrings.xml><?xml version="1.0" encoding="utf-8"?>
<sst xmlns="http://schemas.openxmlformats.org/spreadsheetml/2006/main" count="78" uniqueCount="54">
  <si>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</si>
  <si>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</si>
  <si>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</si>
  <si>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</si>
  <si>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</si>
  <si>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</si>
  <si>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</si>
  <si>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</si>
  <si>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</si>
  <si>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</si>
  <si>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</si>
  <si>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</si>
  <si>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</si>
  <si>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</si>
  <si>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</si>
  <si>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</si>
  <si>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</si>
  <si>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рис</t>
  </si>
  <si>
    <t>масло растит</t>
  </si>
  <si>
    <t>морковь</t>
  </si>
  <si>
    <t>лук</t>
  </si>
  <si>
    <t>завтрак</t>
  </si>
  <si>
    <t>7 день</t>
  </si>
  <si>
    <t>обед</t>
  </si>
  <si>
    <t>каша молочная манная  с маслом 1/205</t>
  </si>
  <si>
    <t>масло сливоч 1/10</t>
  </si>
  <si>
    <t>какао с молоком 1/200</t>
  </si>
  <si>
    <t>йогурт 1/200</t>
  </si>
  <si>
    <t>фрукты 1/200</t>
  </si>
  <si>
    <t>хлеб пшенич йодир 1/30</t>
  </si>
  <si>
    <t>сыр порциями 1/10</t>
  </si>
  <si>
    <t>крупа манная</t>
  </si>
  <si>
    <t>какао порош</t>
  </si>
  <si>
    <t>йогурт</t>
  </si>
  <si>
    <t>яблоко</t>
  </si>
  <si>
    <t>винегрет овощной 1/100</t>
  </si>
  <si>
    <t>суп картофельный гречневый с г/т.1/200/10</t>
  </si>
  <si>
    <t>котлета мясная 1/100</t>
  </si>
  <si>
    <t>каша рисовая рассып 1/150</t>
  </si>
  <si>
    <t>пряник 1/50</t>
  </si>
  <si>
    <t>хлеб ржано - пшеничный 1/50</t>
  </si>
  <si>
    <t>хлеб пшенич йодир 1/80</t>
  </si>
  <si>
    <t>картофель</t>
  </si>
  <si>
    <t>свёкла</t>
  </si>
  <si>
    <t>огурцы солен</t>
  </si>
  <si>
    <t>масло сливоч</t>
  </si>
  <si>
    <t>петрушка</t>
  </si>
  <si>
    <t>укроп</t>
  </si>
  <si>
    <t>гречневая крупа</t>
  </si>
  <si>
    <t>говяд.туш.</t>
  </si>
  <si>
    <t>котлета</t>
  </si>
  <si>
    <t>пряник</t>
  </si>
  <si>
    <t>сок в асортим 1/200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</si>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</sst>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16" sqref="H16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21</v>
      </c>
      <c r="C5" s="9" t="s">
        <v>22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31</v>
      </c>
      <c r="B7" s="4">
        <v>4.48E-2</v>
      </c>
      <c r="C7" s="4">
        <v>1</v>
      </c>
      <c r="D7" s="4">
        <f>B7*C7</f>
        <v>4.48E-2</v>
      </c>
      <c r="E7" s="4">
        <v>35</v>
      </c>
      <c r="F7" s="4">
        <f>D7*E7</f>
        <v>1.5680000000000001</v>
      </c>
      <c r="G7" s="4">
        <v>1</v>
      </c>
      <c r="H7" s="4">
        <f>F7/G7</f>
        <v>1.5680000000000001</v>
      </c>
    </row>
    <row r="8" spans="1:8" ht="15.75" x14ac:dyDescent="0.25">
      <c r="A8" s="3" t="s">
        <v>14</v>
      </c>
      <c r="B8" s="4">
        <v>9.5000000000000001E-2</v>
      </c>
      <c r="C8" s="4">
        <v>1</v>
      </c>
      <c r="D8" s="4">
        <f t="shared" ref="D8:D11" si="0">B8*C8</f>
        <v>9.5000000000000001E-2</v>
      </c>
      <c r="E8" s="4">
        <v>70</v>
      </c>
      <c r="F8" s="4">
        <f t="shared" ref="F8:F11" si="1">D8*E8</f>
        <v>6.65</v>
      </c>
      <c r="G8" s="4">
        <v>1</v>
      </c>
      <c r="H8" s="4">
        <f t="shared" ref="H8:H11" si="2">F8/G8</f>
        <v>6.65</v>
      </c>
    </row>
    <row r="9" spans="1:8" ht="15.75" x14ac:dyDescent="0.25">
      <c r="A9" s="3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3" t="s">
        <v>13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0</v>
      </c>
      <c r="B11" s="4">
        <v>1E-3</v>
      </c>
      <c r="C11" s="4">
        <v>1</v>
      </c>
      <c r="D11" s="4">
        <f t="shared" si="0"/>
        <v>1E-3</v>
      </c>
      <c r="E11" s="4">
        <v>18</v>
      </c>
      <c r="F11" s="4">
        <f t="shared" si="1"/>
        <v>1.8000000000000002E-2</v>
      </c>
      <c r="G11" s="4">
        <v>1</v>
      </c>
      <c r="H11" s="4">
        <f t="shared" si="2"/>
        <v>1.8000000000000002E-2</v>
      </c>
    </row>
    <row r="12" spans="1:8" ht="15.75" x14ac:dyDescent="0.25">
      <c r="A12" s="3" t="s">
        <v>32</v>
      </c>
      <c r="B12" s="4">
        <v>8.0000000000000002E-3</v>
      </c>
      <c r="C12" s="4">
        <v>1</v>
      </c>
      <c r="D12" s="4">
        <f t="shared" ref="D12:D18" si="3">B12*C12</f>
        <v>8.0000000000000002E-3</v>
      </c>
      <c r="E12" s="4">
        <v>450</v>
      </c>
      <c r="F12" s="4">
        <f t="shared" ref="F12:F18" si="4">D12*E12</f>
        <v>3.6</v>
      </c>
      <c r="G12" s="4">
        <v>1</v>
      </c>
      <c r="H12" s="4">
        <f t="shared" ref="H12:H19" si="5">F12/G12</f>
        <v>3.6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14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3" t="s">
        <v>33</v>
      </c>
      <c r="B15" s="4">
        <v>0.2</v>
      </c>
      <c r="C15" s="4">
        <v>1</v>
      </c>
      <c r="D15" s="4">
        <f t="shared" si="3"/>
        <v>0.2</v>
      </c>
      <c r="E15" s="4">
        <v>150</v>
      </c>
      <c r="F15" s="4">
        <f t="shared" si="4"/>
        <v>30</v>
      </c>
      <c r="G15" s="4">
        <v>1</v>
      </c>
      <c r="H15" s="4">
        <f t="shared" si="5"/>
        <v>30</v>
      </c>
    </row>
    <row r="16" spans="1:8" ht="15.75" x14ac:dyDescent="0.25">
      <c r="A16" s="3" t="s">
        <v>34</v>
      </c>
      <c r="B16" s="4">
        <v>0.1</v>
      </c>
      <c r="C16" s="4">
        <v>1</v>
      </c>
      <c r="D16" s="4">
        <f t="shared" si="3"/>
        <v>0.1</v>
      </c>
      <c r="E16" s="4">
        <v>200</v>
      </c>
      <c r="F16" s="4">
        <f t="shared" si="4"/>
        <v>20</v>
      </c>
      <c r="G16" s="4">
        <v>1</v>
      </c>
      <c r="H16" s="4">
        <f t="shared" si="5"/>
        <v>20</v>
      </c>
    </row>
    <row r="17" spans="1:8" ht="15.75" x14ac:dyDescent="0.25">
      <c r="A17" s="3" t="s">
        <v>13</v>
      </c>
      <c r="B17" s="4">
        <v>0.01</v>
      </c>
      <c r="C17" s="4">
        <v>1</v>
      </c>
      <c r="D17" s="4">
        <f t="shared" si="3"/>
        <v>0.01</v>
      </c>
      <c r="E17" s="4">
        <v>520</v>
      </c>
      <c r="F17" s="4">
        <f t="shared" si="4"/>
        <v>5.2</v>
      </c>
      <c r="G17" s="4">
        <v>1</v>
      </c>
      <c r="H17" s="4">
        <f t="shared" si="5"/>
        <v>5.2</v>
      </c>
    </row>
    <row r="18" spans="1:8" ht="15.75" x14ac:dyDescent="0.25">
      <c r="A18" s="3" t="s">
        <v>15</v>
      </c>
      <c r="B18" s="4">
        <v>0.01</v>
      </c>
      <c r="C18" s="4">
        <v>1</v>
      </c>
      <c r="D18" s="4">
        <f t="shared" si="3"/>
        <v>0.01</v>
      </c>
      <c r="E18" s="4">
        <v>497</v>
      </c>
      <c r="F18" s="4">
        <f t="shared" si="4"/>
        <v>4.97</v>
      </c>
      <c r="G18" s="4">
        <v>1</v>
      </c>
      <c r="H18" s="4">
        <f t="shared" si="5"/>
        <v>4.97</v>
      </c>
    </row>
    <row r="19" spans="1:8" ht="15.75" x14ac:dyDescent="0.25">
      <c r="A19" s="3" t="s">
        <v>6</v>
      </c>
      <c r="B19" s="4"/>
      <c r="C19" s="4"/>
      <c r="D19" s="4"/>
      <c r="E19" s="4"/>
      <c r="F19" s="4">
        <v>2</v>
      </c>
      <c r="G19" s="4">
        <v>1</v>
      </c>
      <c r="H19" s="5">
        <f t="shared" si="5"/>
        <v>2</v>
      </c>
    </row>
    <row r="20" spans="1:8" ht="15.75" x14ac:dyDescent="0.25">
      <c r="A20" s="4"/>
      <c r="B20" s="4"/>
      <c r="C20" s="4"/>
      <c r="D20" s="4"/>
      <c r="E20" s="4"/>
      <c r="F20" s="4"/>
      <c r="G20" s="4"/>
      <c r="H20" s="15">
        <f>SUM(H7:H19)</f>
        <v>84.905999999999992</v>
      </c>
    </row>
    <row r="21" spans="1:8" ht="18.75" x14ac:dyDescent="0.3">
      <c r="A21" s="15" t="s">
        <v>24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25</v>
      </c>
      <c r="B22" s="15"/>
      <c r="C22" s="15"/>
      <c r="D22" s="2"/>
      <c r="E22" s="2"/>
      <c r="F22" s="2"/>
      <c r="G22" s="2"/>
      <c r="H22" s="11"/>
    </row>
    <row r="23" spans="1:8" ht="18.75" x14ac:dyDescent="0.3">
      <c r="A23" s="15" t="s">
        <v>30</v>
      </c>
      <c r="B23" s="15"/>
      <c r="C23" s="16"/>
      <c r="D23" s="1"/>
      <c r="G23" s="2"/>
      <c r="H23" s="11"/>
    </row>
    <row r="24" spans="1:8" ht="18.75" x14ac:dyDescent="0.3">
      <c r="A24" s="15" t="s">
        <v>26</v>
      </c>
      <c r="B24" s="15"/>
      <c r="C24" s="16"/>
      <c r="D24" s="1"/>
      <c r="H24" s="2"/>
    </row>
    <row r="25" spans="1:8" ht="15.75" x14ac:dyDescent="0.25">
      <c r="A25" s="15" t="s">
        <v>27</v>
      </c>
      <c r="B25" s="15"/>
      <c r="C25" s="16"/>
      <c r="D25" s="1"/>
    </row>
    <row r="26" spans="1:8" ht="15.75" x14ac:dyDescent="0.25">
      <c r="A26" s="16" t="s">
        <v>28</v>
      </c>
      <c r="B26" s="13"/>
      <c r="C26" s="13"/>
      <c r="D26" s="1"/>
    </row>
    <row r="27" spans="1:8" ht="15.75" x14ac:dyDescent="0.25">
      <c r="A27" s="14" t="s">
        <v>29</v>
      </c>
      <c r="B27" s="14"/>
      <c r="C27" s="14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  <row r="30" spans="1:8" ht="15.75" x14ac:dyDescent="0.25">
      <c r="A30" s="12"/>
      <c r="B30" s="12"/>
      <c r="C30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6" workbookViewId="0">
      <selection activeCell="D33" sqref="D33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23</v>
      </c>
      <c r="B4" s="6"/>
      <c r="C4" s="2"/>
      <c r="D4" s="7" t="s">
        <v>22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42</v>
      </c>
      <c r="B6" s="5">
        <v>2.9399999999999999E-2</v>
      </c>
      <c r="C6" s="5">
        <v>1</v>
      </c>
      <c r="D6" s="5">
        <f t="shared" ref="D6:D12" si="0">B6*C6</f>
        <v>2.9399999999999999E-2</v>
      </c>
      <c r="E6" s="5">
        <v>55</v>
      </c>
      <c r="F6" s="5">
        <f t="shared" ref="F6:F12" si="1">D6*E6</f>
        <v>1.617</v>
      </c>
      <c r="G6" s="5">
        <v>1</v>
      </c>
      <c r="H6" s="5">
        <f t="shared" ref="H6:H12" si="2">F6/G6</f>
        <v>1.617</v>
      </c>
    </row>
    <row r="7" spans="1:8" ht="15.75" x14ac:dyDescent="0.25">
      <c r="A7" s="17" t="s">
        <v>43</v>
      </c>
      <c r="B7" s="5">
        <v>1.9E-2</v>
      </c>
      <c r="C7" s="5">
        <v>1</v>
      </c>
      <c r="D7" s="5">
        <f t="shared" si="0"/>
        <v>1.9E-2</v>
      </c>
      <c r="E7" s="5">
        <v>60</v>
      </c>
      <c r="F7" s="5">
        <f t="shared" si="1"/>
        <v>1.1399999999999999</v>
      </c>
      <c r="G7" s="5">
        <v>1</v>
      </c>
      <c r="H7" s="5">
        <f t="shared" si="2"/>
        <v>1.1399999999999999</v>
      </c>
    </row>
    <row r="8" spans="1:8" ht="15.75" x14ac:dyDescent="0.25">
      <c r="A8" s="17" t="s">
        <v>19</v>
      </c>
      <c r="B8" s="5">
        <v>1.2999999999999999E-2</v>
      </c>
      <c r="C8" s="5">
        <v>1</v>
      </c>
      <c r="D8" s="5">
        <f t="shared" si="0"/>
        <v>1.2999999999999999E-2</v>
      </c>
      <c r="E8" s="5">
        <v>65</v>
      </c>
      <c r="F8" s="5">
        <f t="shared" si="1"/>
        <v>0.84499999999999997</v>
      </c>
      <c r="G8" s="5">
        <v>1</v>
      </c>
      <c r="H8" s="5">
        <f t="shared" si="2"/>
        <v>0.84499999999999997</v>
      </c>
    </row>
    <row r="9" spans="1:8" ht="15.75" x14ac:dyDescent="0.25">
      <c r="A9" s="17" t="s">
        <v>20</v>
      </c>
      <c r="B9" s="5">
        <v>1.7999999999999999E-2</v>
      </c>
      <c r="C9" s="5">
        <v>1</v>
      </c>
      <c r="D9" s="5">
        <f t="shared" si="0"/>
        <v>1.7999999999999999E-2</v>
      </c>
      <c r="E9" s="5">
        <v>50</v>
      </c>
      <c r="F9" s="5">
        <f t="shared" si="1"/>
        <v>0.89999999999999991</v>
      </c>
      <c r="G9" s="5">
        <v>1</v>
      </c>
      <c r="H9" s="5">
        <f t="shared" si="2"/>
        <v>0.89999999999999991</v>
      </c>
    </row>
    <row r="10" spans="1:8" ht="15.75" x14ac:dyDescent="0.25">
      <c r="A10" s="17" t="s">
        <v>18</v>
      </c>
      <c r="B10" s="5">
        <v>0.01</v>
      </c>
      <c r="C10" s="5">
        <v>1</v>
      </c>
      <c r="D10" s="5">
        <f t="shared" si="0"/>
        <v>0.01</v>
      </c>
      <c r="E10" s="5">
        <v>120</v>
      </c>
      <c r="F10" s="5">
        <f t="shared" si="1"/>
        <v>1.2</v>
      </c>
      <c r="G10" s="5">
        <v>1</v>
      </c>
      <c r="H10" s="5">
        <f t="shared" si="2"/>
        <v>1.2</v>
      </c>
    </row>
    <row r="11" spans="1:8" ht="15.75" x14ac:dyDescent="0.25">
      <c r="A11" s="17" t="s">
        <v>44</v>
      </c>
      <c r="B11" s="5">
        <v>3.7999999999999999E-2</v>
      </c>
      <c r="C11" s="5">
        <v>1</v>
      </c>
      <c r="D11" s="5">
        <f t="shared" si="0"/>
        <v>3.7999999999999999E-2</v>
      </c>
      <c r="E11" s="5">
        <v>93</v>
      </c>
      <c r="F11" s="5">
        <f t="shared" si="1"/>
        <v>3.5339999999999998</v>
      </c>
      <c r="G11" s="5">
        <v>1</v>
      </c>
      <c r="H11" s="5">
        <f t="shared" si="2"/>
        <v>3.5339999999999998</v>
      </c>
    </row>
    <row r="12" spans="1:8" ht="15.75" x14ac:dyDescent="0.25">
      <c r="A12" s="17" t="s">
        <v>0</v>
      </c>
      <c r="B12" s="5">
        <v>1E-3</v>
      </c>
      <c r="C12" s="5">
        <v>1</v>
      </c>
      <c r="D12" s="5">
        <f t="shared" si="0"/>
        <v>1E-3</v>
      </c>
      <c r="E12" s="5">
        <v>18</v>
      </c>
      <c r="F12" s="5">
        <f t="shared" si="1"/>
        <v>1.8000000000000002E-2</v>
      </c>
      <c r="G12" s="5">
        <v>1</v>
      </c>
      <c r="H12" s="5">
        <f t="shared" si="2"/>
        <v>1.8000000000000002E-2</v>
      </c>
    </row>
    <row r="13" spans="1:8" ht="15.75" x14ac:dyDescent="0.25">
      <c r="A13" s="15" t="s">
        <v>42</v>
      </c>
      <c r="B13" s="5">
        <v>0.11375</v>
      </c>
      <c r="C13" s="5">
        <v>1</v>
      </c>
      <c r="D13" s="5">
        <f>B13*C13</f>
        <v>0.11375</v>
      </c>
      <c r="E13" s="5">
        <v>55</v>
      </c>
      <c r="F13" s="5">
        <f>D13*E13</f>
        <v>6.2562500000000005</v>
      </c>
      <c r="G13" s="5">
        <v>1</v>
      </c>
      <c r="H13" s="5">
        <f>F13/G13</f>
        <v>6.2562500000000005</v>
      </c>
    </row>
    <row r="14" spans="1:8" ht="15.75" x14ac:dyDescent="0.25">
      <c r="A14" s="15" t="s">
        <v>19</v>
      </c>
      <c r="B14" s="5">
        <v>1.2500000000000001E-2</v>
      </c>
      <c r="C14" s="5">
        <v>1</v>
      </c>
      <c r="D14" s="5">
        <f t="shared" ref="D14" si="3">B14*C14</f>
        <v>1.2500000000000001E-2</v>
      </c>
      <c r="E14" s="5">
        <v>65</v>
      </c>
      <c r="F14" s="5">
        <f t="shared" ref="F14" si="4">D14*E14</f>
        <v>0.8125</v>
      </c>
      <c r="G14" s="5">
        <v>1</v>
      </c>
      <c r="H14" s="5">
        <f t="shared" ref="H14:H22" si="5">F14/G14</f>
        <v>0.8125</v>
      </c>
    </row>
    <row r="15" spans="1:8" ht="15.75" x14ac:dyDescent="0.25">
      <c r="A15" s="15" t="s">
        <v>20</v>
      </c>
      <c r="B15" s="5">
        <v>6.2500000000000003E-3</v>
      </c>
      <c r="C15" s="5">
        <v>1</v>
      </c>
      <c r="D15" s="5">
        <f>B15*C15</f>
        <v>6.2500000000000003E-3</v>
      </c>
      <c r="E15" s="5">
        <v>50</v>
      </c>
      <c r="F15" s="5">
        <f>D15*E15</f>
        <v>0.3125</v>
      </c>
      <c r="G15" s="5">
        <v>1</v>
      </c>
      <c r="H15" s="5">
        <f t="shared" si="5"/>
        <v>0.3125</v>
      </c>
    </row>
    <row r="16" spans="1:8" ht="15.75" x14ac:dyDescent="0.25">
      <c r="A16" s="15" t="s">
        <v>45</v>
      </c>
      <c r="B16" s="5">
        <v>2.5000000000000001E-3</v>
      </c>
      <c r="C16" s="5">
        <v>1</v>
      </c>
      <c r="D16" s="5">
        <f>B16*C16</f>
        <v>2.5000000000000001E-3</v>
      </c>
      <c r="E16" s="5">
        <v>520</v>
      </c>
      <c r="F16" s="5">
        <f>D16*E16</f>
        <v>1.3</v>
      </c>
      <c r="G16" s="5">
        <v>1</v>
      </c>
      <c r="H16" s="5">
        <f t="shared" si="5"/>
        <v>1.3</v>
      </c>
    </row>
    <row r="17" spans="1:8" ht="15.75" x14ac:dyDescent="0.25">
      <c r="A17" s="15" t="s">
        <v>48</v>
      </c>
      <c r="B17" s="5">
        <v>0.01</v>
      </c>
      <c r="C17" s="5">
        <v>1</v>
      </c>
      <c r="D17" s="5">
        <f t="shared" ref="D17:D22" si="6">B17*C17</f>
        <v>0.01</v>
      </c>
      <c r="E17" s="5">
        <v>75</v>
      </c>
      <c r="F17" s="5">
        <f t="shared" ref="F17:F22" si="7">D17*E17</f>
        <v>0.75</v>
      </c>
      <c r="G17" s="5">
        <v>1</v>
      </c>
      <c r="H17" s="5">
        <f t="shared" si="5"/>
        <v>0.75</v>
      </c>
    </row>
    <row r="18" spans="1:8" ht="15.75" x14ac:dyDescent="0.25">
      <c r="A18" s="15" t="s">
        <v>0</v>
      </c>
      <c r="B18" s="5">
        <v>2E-3</v>
      </c>
      <c r="C18" s="5">
        <v>1</v>
      </c>
      <c r="D18" s="5">
        <f t="shared" si="6"/>
        <v>2E-3</v>
      </c>
      <c r="E18" s="5">
        <v>18</v>
      </c>
      <c r="F18" s="5">
        <f t="shared" si="7"/>
        <v>3.6000000000000004E-2</v>
      </c>
      <c r="G18" s="5">
        <v>1</v>
      </c>
      <c r="H18" s="5">
        <f t="shared" si="5"/>
        <v>3.6000000000000004E-2</v>
      </c>
    </row>
    <row r="19" spans="1:8" ht="15.75" x14ac:dyDescent="0.25">
      <c r="A19" s="15" t="s">
        <v>18</v>
      </c>
      <c r="B19" s="5">
        <v>5.0000000000000001E-3</v>
      </c>
      <c r="C19" s="5">
        <v>1</v>
      </c>
      <c r="D19" s="5">
        <f t="shared" si="6"/>
        <v>5.0000000000000001E-3</v>
      </c>
      <c r="E19" s="5">
        <v>120</v>
      </c>
      <c r="F19" s="5">
        <f t="shared" si="7"/>
        <v>0.6</v>
      </c>
      <c r="G19" s="5">
        <v>1</v>
      </c>
      <c r="H19" s="5">
        <f t="shared" si="5"/>
        <v>0.6</v>
      </c>
    </row>
    <row r="20" spans="1:8" ht="15.75" x14ac:dyDescent="0.25">
      <c r="A20" s="15" t="s">
        <v>46</v>
      </c>
      <c r="B20" s="5">
        <v>1E-3</v>
      </c>
      <c r="C20" s="5">
        <v>1</v>
      </c>
      <c r="D20" s="5">
        <f t="shared" si="6"/>
        <v>1E-3</v>
      </c>
      <c r="E20" s="5">
        <v>700</v>
      </c>
      <c r="F20" s="5">
        <f t="shared" si="7"/>
        <v>0.70000000000000007</v>
      </c>
      <c r="G20" s="5">
        <v>1</v>
      </c>
      <c r="H20" s="5">
        <f t="shared" si="5"/>
        <v>0.70000000000000007</v>
      </c>
    </row>
    <row r="21" spans="1:8" ht="15.75" x14ac:dyDescent="0.25">
      <c r="A21" s="15" t="s">
        <v>47</v>
      </c>
      <c r="B21" s="5">
        <v>1E-3</v>
      </c>
      <c r="C21" s="5">
        <v>1</v>
      </c>
      <c r="D21" s="5">
        <f t="shared" si="6"/>
        <v>1E-3</v>
      </c>
      <c r="E21" s="5">
        <v>700</v>
      </c>
      <c r="F21" s="5">
        <f t="shared" si="7"/>
        <v>0.70000000000000007</v>
      </c>
      <c r="G21" s="5">
        <v>1</v>
      </c>
      <c r="H21" s="5">
        <f t="shared" si="5"/>
        <v>0.70000000000000007</v>
      </c>
    </row>
    <row r="22" spans="1:8" ht="15.75" x14ac:dyDescent="0.25">
      <c r="A22" s="15" t="s">
        <v>49</v>
      </c>
      <c r="B22" s="5">
        <v>0.01</v>
      </c>
      <c r="C22" s="5">
        <v>1</v>
      </c>
      <c r="D22" s="5">
        <f t="shared" si="6"/>
        <v>0.01</v>
      </c>
      <c r="E22" s="5">
        <v>330</v>
      </c>
      <c r="F22" s="5">
        <f t="shared" si="7"/>
        <v>3.3000000000000003</v>
      </c>
      <c r="G22" s="5">
        <v>1</v>
      </c>
      <c r="H22" s="5">
        <f t="shared" si="5"/>
        <v>3.3000000000000003</v>
      </c>
    </row>
    <row r="23" spans="1:8" ht="15.75" x14ac:dyDescent="0.25">
      <c r="A23" s="17" t="s">
        <v>18</v>
      </c>
      <c r="B23" s="5">
        <v>5.0000000000000001E-3</v>
      </c>
      <c r="C23" s="5">
        <v>1</v>
      </c>
      <c r="D23" s="5">
        <f t="shared" ref="D23:D29" si="8">B23*C23</f>
        <v>5.0000000000000001E-3</v>
      </c>
      <c r="E23" s="5">
        <v>120</v>
      </c>
      <c r="F23" s="5">
        <f t="shared" ref="F23:F29" si="9">D23*E23</f>
        <v>0.6</v>
      </c>
      <c r="G23" s="5">
        <v>1</v>
      </c>
      <c r="H23" s="5">
        <f t="shared" ref="H23:H29" si="10">F23/G23</f>
        <v>0.6</v>
      </c>
    </row>
    <row r="24" spans="1:8" ht="15.75" x14ac:dyDescent="0.25">
      <c r="A24" s="17" t="s">
        <v>50</v>
      </c>
      <c r="B24" s="5">
        <v>0.1</v>
      </c>
      <c r="C24" s="5">
        <v>1</v>
      </c>
      <c r="D24" s="5">
        <f t="shared" si="8"/>
        <v>0.1</v>
      </c>
      <c r="E24" s="5">
        <v>290</v>
      </c>
      <c r="F24" s="5">
        <f t="shared" si="9"/>
        <v>29</v>
      </c>
      <c r="G24" s="5">
        <v>1</v>
      </c>
      <c r="H24" s="5">
        <f t="shared" si="10"/>
        <v>29</v>
      </c>
    </row>
    <row r="25" spans="1:8" ht="15.75" x14ac:dyDescent="0.25">
      <c r="A25" s="17" t="s">
        <v>17</v>
      </c>
      <c r="B25" s="5">
        <v>3.5999999999999997E-2</v>
      </c>
      <c r="C25" s="5">
        <v>1</v>
      </c>
      <c r="D25" s="5">
        <f>B25*C25</f>
        <v>3.5999999999999997E-2</v>
      </c>
      <c r="E25" s="5">
        <v>65</v>
      </c>
      <c r="F25" s="5">
        <f>D25*E25</f>
        <v>2.34</v>
      </c>
      <c r="G25" s="5">
        <v>1</v>
      </c>
      <c r="H25" s="5">
        <f>F25/G25</f>
        <v>2.34</v>
      </c>
    </row>
    <row r="26" spans="1:8" ht="15.75" x14ac:dyDescent="0.25">
      <c r="A26" s="17" t="s">
        <v>0</v>
      </c>
      <c r="B26" s="5">
        <v>2E-3</v>
      </c>
      <c r="C26" s="5">
        <v>1</v>
      </c>
      <c r="D26" s="5">
        <f t="shared" ref="D26:D28" si="11">B26*C26</f>
        <v>2E-3</v>
      </c>
      <c r="E26" s="5">
        <v>18</v>
      </c>
      <c r="F26" s="5">
        <f t="shared" ref="F26:F28" si="12">D26*E26</f>
        <v>3.6000000000000004E-2</v>
      </c>
      <c r="G26" s="5">
        <v>1</v>
      </c>
      <c r="H26" s="5">
        <f t="shared" ref="H26:H28" si="13">F26/G26</f>
        <v>3.6000000000000004E-2</v>
      </c>
    </row>
    <row r="27" spans="1:8" ht="15.75" x14ac:dyDescent="0.25">
      <c r="A27" s="17" t="s">
        <v>16</v>
      </c>
      <c r="B27" s="5">
        <v>5.0000000000000001E-3</v>
      </c>
      <c r="C27" s="5">
        <v>1</v>
      </c>
      <c r="D27" s="5">
        <f t="shared" si="11"/>
        <v>5.0000000000000001E-3</v>
      </c>
      <c r="E27" s="5">
        <v>520</v>
      </c>
      <c r="F27" s="5">
        <f t="shared" si="12"/>
        <v>2.6</v>
      </c>
      <c r="G27" s="5">
        <v>1</v>
      </c>
      <c r="H27" s="5">
        <f t="shared" si="13"/>
        <v>2.6</v>
      </c>
    </row>
    <row r="28" spans="1:8" ht="15.75" x14ac:dyDescent="0.25">
      <c r="A28" s="17" t="s">
        <v>53</v>
      </c>
      <c r="B28" s="5">
        <v>0.2</v>
      </c>
      <c r="C28" s="5">
        <v>1</v>
      </c>
      <c r="D28" s="5">
        <f t="shared" si="11"/>
        <v>0.2</v>
      </c>
      <c r="E28" s="5">
        <v>70</v>
      </c>
      <c r="F28" s="5">
        <f t="shared" si="12"/>
        <v>14</v>
      </c>
      <c r="G28" s="5">
        <v>1</v>
      </c>
      <c r="H28" s="5">
        <f t="shared" si="13"/>
        <v>14</v>
      </c>
    </row>
    <row r="29" spans="1:8" ht="15.75" x14ac:dyDescent="0.25">
      <c r="A29" s="5" t="s">
        <v>51</v>
      </c>
      <c r="B29" s="5">
        <v>0.05</v>
      </c>
      <c r="C29" s="5">
        <v>1</v>
      </c>
      <c r="D29" s="5">
        <f t="shared" si="8"/>
        <v>0.05</v>
      </c>
      <c r="E29" s="5">
        <v>110</v>
      </c>
      <c r="F29" s="5">
        <f t="shared" si="9"/>
        <v>5.5</v>
      </c>
      <c r="G29" s="5">
        <v>1</v>
      </c>
      <c r="H29" s="5">
        <f t="shared" si="10"/>
        <v>5.5</v>
      </c>
    </row>
    <row r="30" spans="1:8" ht="15.75" x14ac:dyDescent="0.25">
      <c r="A30" s="5" t="s">
        <v>6</v>
      </c>
      <c r="B30" s="5"/>
      <c r="C30" s="5"/>
      <c r="D30" s="5"/>
      <c r="E30" s="5"/>
      <c r="F30" s="5">
        <v>3</v>
      </c>
      <c r="G30" s="5">
        <v>1</v>
      </c>
      <c r="H30" s="5">
        <f>F30/G30</f>
        <v>3</v>
      </c>
    </row>
    <row r="31" spans="1:8" ht="15.75" x14ac:dyDescent="0.25">
      <c r="A31" s="5"/>
      <c r="B31" s="5"/>
      <c r="C31" s="5"/>
      <c r="D31" s="5"/>
      <c r="E31" s="5"/>
      <c r="F31" s="5"/>
      <c r="G31" s="5"/>
      <c r="H31" s="15">
        <f>SUM(H6:H30)</f>
        <v>81.097250000000003</v>
      </c>
    </row>
    <row r="32" spans="1:8" ht="15.75" x14ac:dyDescent="0.25">
      <c r="A32" s="5"/>
      <c r="B32" s="10"/>
      <c r="C32" s="5"/>
      <c r="D32" s="10"/>
      <c r="E32" s="10"/>
      <c r="F32" s="10"/>
      <c r="G32" s="5"/>
      <c r="H32" s="10"/>
    </row>
    <row r="33" spans="1:8" ht="15.75" x14ac:dyDescent="0.25">
      <c r="A33" s="16"/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35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36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37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38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52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39</v>
      </c>
      <c r="B39" s="16"/>
      <c r="C39" s="16"/>
      <c r="D39" s="16"/>
      <c r="E39" s="16"/>
      <c r="F39" s="10"/>
      <c r="G39" s="5"/>
      <c r="H39" s="10"/>
    </row>
    <row r="40" spans="1:8" ht="15.75" x14ac:dyDescent="0.25">
      <c r="A40" s="18" t="s">
        <v>40</v>
      </c>
      <c r="B40" s="18"/>
      <c r="C40" s="18"/>
      <c r="D40" s="10"/>
      <c r="E40" s="10"/>
      <c r="F40" s="10"/>
      <c r="G40" s="5"/>
      <c r="H40" s="10"/>
    </row>
    <row r="41" spans="1:8" x14ac:dyDescent="0.25">
      <c r="A41" s="18" t="s">
        <v>41</v>
      </c>
      <c r="B41" s="18"/>
      <c r="C41" s="18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2021-06-18T00:27:21Z</dcterms:modified>
</cp:coreProperties>
</file>