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D30" i="2"/>
  <c r="F30" i="2" s="1"/>
  <c r="H30" i="2" s="1"/>
  <c r="D29" i="2"/>
  <c r="F29" i="2" s="1"/>
  <c r="H29" i="2" s="1"/>
  <c r="D28" i="2"/>
  <c r="F28" i="2" s="1"/>
  <c r="H28" i="2" s="1"/>
  <c r="D27" i="2"/>
  <c r="F27" i="2" s="1"/>
  <c r="H27" i="2" s="1"/>
  <c r="D26" i="2"/>
  <c r="F26" i="2" s="1"/>
  <c r="H26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19" i="2" l="1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D12" i="2"/>
  <c r="F12" i="2" s="1"/>
  <c r="H12" i="2" s="1"/>
  <c r="D11" i="2"/>
  <c r="F11" i="2" s="1"/>
  <c r="H11" i="2" s="1"/>
  <c r="D10" i="2"/>
  <c r="F10" i="2" s="1"/>
  <c r="H10" i="2" s="1"/>
  <c r="F9" i="2" l="1"/>
  <c r="H9" i="2" s="1"/>
  <c r="D9" i="2"/>
  <c r="D8" i="2"/>
  <c r="F8" i="2" s="1"/>
  <c r="H8" i="2" s="1"/>
  <c r="D7" i="2"/>
  <c r="F7" i="2" s="1"/>
  <c r="H7" i="2" s="1"/>
  <c r="D6" i="2"/>
  <c r="F6" i="2" s="1"/>
  <c r="H6" i="2" s="1"/>
  <c r="H32" i="2" l="1"/>
  <c r="H8" i="1"/>
  <c r="F8" i="1"/>
  <c r="D8" i="1"/>
  <c r="D20" i="2" l="1"/>
  <c r="F20" i="2" s="1"/>
  <c r="H20" i="2" s="1"/>
  <c r="D12" i="1"/>
  <c r="F12" i="1" s="1"/>
  <c r="H12" i="1" s="1"/>
  <c r="D15" i="1"/>
  <c r="F15" i="1" s="1"/>
  <c r="H15" i="1" s="1"/>
  <c r="D17" i="1" l="1"/>
  <c r="F17" i="1" s="1"/>
  <c r="H17" i="1" s="1"/>
  <c r="D16" i="1"/>
  <c r="F16" i="1" s="1"/>
  <c r="H16" i="1" s="1"/>
  <c r="D11" i="1"/>
  <c r="F11" i="1" s="1"/>
  <c r="H11" i="1" s="1"/>
  <c r="D10" i="1"/>
  <c r="F10" i="1" s="1"/>
  <c r="H10" i="1" s="1"/>
  <c r="D9" i="1"/>
  <c r="F9" i="1" s="1"/>
  <c r="H9" i="1" s="1"/>
  <c r="D7" i="1"/>
  <c r="F7" i="1" s="1"/>
  <c r="H7" i="1" s="1"/>
  <c r="H18" i="1" l="1"/>
  <c r="D14" i="1"/>
  <c r="F14" i="1" s="1"/>
  <c r="H14" i="1" s="1"/>
  <c r="D13" i="1"/>
  <c r="F13" i="1" s="1"/>
  <c r="H13" i="1" s="1"/>
  <c r="H19" i="1" l="1"/>
</calcChain>
</file>

<file path=xl/sharedStrings.xml><?xml version="1.0" encoding="utf-8"?>
<sst xmlns="http://schemas.openxmlformats.org/spreadsheetml/2006/main" count="75" uniqueCount="56">
  <si>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</si>
  <si>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</si>
  <si>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</si>
  <si>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</si>
  <si>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</si>
  <si>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</si>
  <si>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</si>
  <si>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</si>
  <si>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</si>
  <si>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</si>
  <si>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</si>
  <si>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</si>
  <si>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</si>
  <si>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</si>
  <si>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</si>
  <si>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</si>
  <si>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</si>
  <si>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печенье</t>
  </si>
  <si>
    <t>рис</t>
  </si>
  <si>
    <t>масло растит</t>
  </si>
  <si>
    <t>морковь</t>
  </si>
  <si>
    <t>лук</t>
  </si>
  <si>
    <t>мука</t>
  </si>
  <si>
    <t>обед</t>
  </si>
  <si>
    <t>завтрак</t>
  </si>
  <si>
    <t>сыр порциями 1/10</t>
  </si>
  <si>
    <t>каша молочная дружба с маслом 1/200/10</t>
  </si>
  <si>
    <t>какао с молоком 1/200</t>
  </si>
  <si>
    <t>хлеб 1/30</t>
  </si>
  <si>
    <t>йогурт фруктовый 1/100</t>
  </si>
  <si>
    <t>фрукты в ассортим 1/150</t>
  </si>
  <si>
    <t>пшено</t>
  </si>
  <si>
    <t>йогурт.</t>
  </si>
  <si>
    <t>какао порош</t>
  </si>
  <si>
    <t>бананы</t>
  </si>
  <si>
    <t>салат из свежих помидор и огурцов 1/100</t>
  </si>
  <si>
    <t>суп картофельный с мясными фрикадельками 1/200/10</t>
  </si>
  <si>
    <t>шницель 1/100</t>
  </si>
  <si>
    <t>каша гречневая рассыпчатая с соусом сметанным 1/150/50</t>
  </si>
  <si>
    <t>компот из свежих фруктов 1/200</t>
  </si>
  <si>
    <t>хлеб ржано-пшенич 1/50</t>
  </si>
  <si>
    <t>хлеб пшенич.йодиров.1/80</t>
  </si>
  <si>
    <t>печенье 1/40</t>
  </si>
  <si>
    <t>огурец</t>
  </si>
  <si>
    <t>помидор</t>
  </si>
  <si>
    <t>картофель</t>
  </si>
  <si>
    <t>масло сливоч</t>
  </si>
  <si>
    <t>лапша ролтон</t>
  </si>
  <si>
    <t>петрушка</t>
  </si>
  <si>
    <t>укроп</t>
  </si>
  <si>
    <t>фрикаделька</t>
  </si>
  <si>
    <t>шницель</t>
  </si>
  <si>
    <t>гречка</t>
  </si>
  <si>
    <t>сметана</t>
  </si>
  <si>
    <t>сливочное масло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</si>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</sst>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24</v>
      </c>
      <c r="C5" s="9">
        <v>44376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18</v>
      </c>
      <c r="B7" s="4">
        <v>1.2999999999999999E-2</v>
      </c>
      <c r="C7" s="4">
        <v>1</v>
      </c>
      <c r="D7" s="4">
        <f>B7*C7</f>
        <v>1.2999999999999999E-2</v>
      </c>
      <c r="E7" s="4">
        <v>65</v>
      </c>
      <c r="F7" s="4">
        <f>D7*E7</f>
        <v>0.84499999999999997</v>
      </c>
      <c r="G7" s="4">
        <v>1</v>
      </c>
      <c r="H7" s="4">
        <f>F7/G7</f>
        <v>0.84499999999999997</v>
      </c>
    </row>
    <row r="8" spans="1:8" ht="15.75" x14ac:dyDescent="0.25">
      <c r="A8" s="3" t="s">
        <v>31</v>
      </c>
      <c r="B8" s="4">
        <v>0.01</v>
      </c>
      <c r="C8" s="4">
        <v>1</v>
      </c>
      <c r="D8" s="4">
        <f>B8*C8</f>
        <v>0.01</v>
      </c>
      <c r="E8" s="4">
        <v>51</v>
      </c>
      <c r="F8" s="4">
        <f>D8*E8</f>
        <v>0.51</v>
      </c>
      <c r="G8" s="4">
        <v>1</v>
      </c>
      <c r="H8" s="4">
        <f>F8/G8</f>
        <v>0.51</v>
      </c>
    </row>
    <row r="9" spans="1:8" ht="15.75" x14ac:dyDescent="0.25">
      <c r="A9" s="3" t="s">
        <v>14</v>
      </c>
      <c r="B9" s="4">
        <v>0.15</v>
      </c>
      <c r="C9" s="4">
        <v>1</v>
      </c>
      <c r="D9" s="4">
        <f t="shared" ref="D9:D12" si="0">B9*C9</f>
        <v>0.15</v>
      </c>
      <c r="E9" s="4">
        <v>70</v>
      </c>
      <c r="F9" s="4">
        <f t="shared" ref="F9:F12" si="1">D9*E9</f>
        <v>10.5</v>
      </c>
      <c r="G9" s="4">
        <v>1</v>
      </c>
      <c r="H9" s="4">
        <f t="shared" ref="H9:H12" si="2">F9/G9</f>
        <v>10.5</v>
      </c>
    </row>
    <row r="10" spans="1:8" ht="15.75" x14ac:dyDescent="0.25">
      <c r="A10" s="3" t="s">
        <v>5</v>
      </c>
      <c r="B10" s="4">
        <v>5.0000000000000001E-3</v>
      </c>
      <c r="C10" s="4">
        <v>1</v>
      </c>
      <c r="D10" s="4">
        <f t="shared" si="0"/>
        <v>5.0000000000000001E-3</v>
      </c>
      <c r="E10" s="4">
        <v>65</v>
      </c>
      <c r="F10" s="4">
        <f t="shared" si="1"/>
        <v>0.32500000000000001</v>
      </c>
      <c r="G10" s="4">
        <v>1</v>
      </c>
      <c r="H10" s="4">
        <f t="shared" si="2"/>
        <v>0.32500000000000001</v>
      </c>
    </row>
    <row r="11" spans="1:8" ht="15.75" x14ac:dyDescent="0.25">
      <c r="A11" s="3" t="s">
        <v>13</v>
      </c>
      <c r="B11" s="4">
        <v>0.01</v>
      </c>
      <c r="C11" s="4">
        <v>1</v>
      </c>
      <c r="D11" s="4">
        <f t="shared" si="0"/>
        <v>0.01</v>
      </c>
      <c r="E11" s="4">
        <v>520</v>
      </c>
      <c r="F11" s="4">
        <f t="shared" si="1"/>
        <v>5.2</v>
      </c>
      <c r="G11" s="4">
        <v>1</v>
      </c>
      <c r="H11" s="4">
        <f t="shared" si="2"/>
        <v>5.2</v>
      </c>
    </row>
    <row r="12" spans="1:8" ht="15.75" x14ac:dyDescent="0.25">
      <c r="A12" s="3" t="s">
        <v>32</v>
      </c>
      <c r="B12" s="4">
        <v>0.1</v>
      </c>
      <c r="C12" s="4">
        <v>1</v>
      </c>
      <c r="D12" s="4">
        <f t="shared" si="0"/>
        <v>0.1</v>
      </c>
      <c r="E12" s="4">
        <v>300</v>
      </c>
      <c r="F12" s="4">
        <f t="shared" si="1"/>
        <v>30</v>
      </c>
      <c r="G12" s="4">
        <v>1</v>
      </c>
      <c r="H12" s="4">
        <f t="shared" si="2"/>
        <v>30</v>
      </c>
    </row>
    <row r="13" spans="1:8" ht="15.75" x14ac:dyDescent="0.25">
      <c r="A13" s="3" t="s">
        <v>33</v>
      </c>
      <c r="B13" s="4">
        <v>8.0000000000000002E-3</v>
      </c>
      <c r="C13" s="4">
        <v>1</v>
      </c>
      <c r="D13" s="4">
        <f t="shared" ref="D13:D17" si="3">B13*C13</f>
        <v>8.0000000000000002E-3</v>
      </c>
      <c r="E13" s="4">
        <v>440</v>
      </c>
      <c r="F13" s="4">
        <f t="shared" ref="F13:F17" si="4">D13*E13</f>
        <v>3.52</v>
      </c>
      <c r="G13" s="4">
        <v>1</v>
      </c>
      <c r="H13" s="4">
        <f t="shared" ref="H13:H18" si="5">F13/G13</f>
        <v>3.52</v>
      </c>
    </row>
    <row r="14" spans="1:8" ht="15.75" x14ac:dyDescent="0.25">
      <c r="A14" s="3" t="s">
        <v>5</v>
      </c>
      <c r="B14" s="4">
        <v>1.4999999999999999E-2</v>
      </c>
      <c r="C14" s="4">
        <v>1</v>
      </c>
      <c r="D14" s="4">
        <f t="shared" si="3"/>
        <v>1.4999999999999999E-2</v>
      </c>
      <c r="E14" s="4">
        <v>65</v>
      </c>
      <c r="F14" s="4">
        <f t="shared" si="4"/>
        <v>0.97499999999999998</v>
      </c>
      <c r="G14" s="4">
        <v>1</v>
      </c>
      <c r="H14" s="4">
        <f t="shared" si="5"/>
        <v>0.97499999999999998</v>
      </c>
    </row>
    <row r="15" spans="1:8" ht="15.75" x14ac:dyDescent="0.25">
      <c r="A15" s="3" t="s">
        <v>14</v>
      </c>
      <c r="B15" s="4">
        <v>0.1</v>
      </c>
      <c r="C15" s="4">
        <v>1</v>
      </c>
      <c r="D15" s="4">
        <f t="shared" si="3"/>
        <v>0.1</v>
      </c>
      <c r="E15" s="4">
        <v>70</v>
      </c>
      <c r="F15" s="4">
        <f t="shared" si="4"/>
        <v>7</v>
      </c>
      <c r="G15" s="4">
        <v>1</v>
      </c>
      <c r="H15" s="4">
        <f t="shared" si="5"/>
        <v>7</v>
      </c>
    </row>
    <row r="16" spans="1:8" ht="15.75" x14ac:dyDescent="0.25">
      <c r="A16" s="3" t="s">
        <v>34</v>
      </c>
      <c r="B16" s="4">
        <v>0.15</v>
      </c>
      <c r="C16" s="4">
        <v>1</v>
      </c>
      <c r="D16" s="4">
        <f t="shared" si="3"/>
        <v>0.15</v>
      </c>
      <c r="E16" s="4">
        <v>150</v>
      </c>
      <c r="F16" s="4">
        <f t="shared" si="4"/>
        <v>22.5</v>
      </c>
      <c r="G16" s="4">
        <v>1</v>
      </c>
      <c r="H16" s="4">
        <f t="shared" si="5"/>
        <v>22.5</v>
      </c>
    </row>
    <row r="17" spans="1:8" ht="15.75" x14ac:dyDescent="0.25">
      <c r="A17" s="3" t="s">
        <v>15</v>
      </c>
      <c r="B17" s="4">
        <v>1.2E-2</v>
      </c>
      <c r="C17" s="4">
        <v>1</v>
      </c>
      <c r="D17" s="4">
        <f t="shared" si="3"/>
        <v>1.2E-2</v>
      </c>
      <c r="E17" s="4">
        <v>497</v>
      </c>
      <c r="F17" s="4">
        <f t="shared" si="4"/>
        <v>5.9640000000000004</v>
      </c>
      <c r="G17" s="4">
        <v>1</v>
      </c>
      <c r="H17" s="4">
        <f t="shared" si="5"/>
        <v>5.9640000000000004</v>
      </c>
    </row>
    <row r="18" spans="1:8" ht="15.75" x14ac:dyDescent="0.25">
      <c r="A18" s="3" t="s">
        <v>6</v>
      </c>
      <c r="B18" s="4"/>
      <c r="C18" s="4"/>
      <c r="D18" s="4"/>
      <c r="E18" s="4"/>
      <c r="F18" s="4">
        <v>2</v>
      </c>
      <c r="G18" s="4">
        <v>1</v>
      </c>
      <c r="H18" s="5">
        <f t="shared" si="5"/>
        <v>2</v>
      </c>
    </row>
    <row r="19" spans="1:8" ht="15.75" x14ac:dyDescent="0.25">
      <c r="A19" s="4"/>
      <c r="B19" s="4"/>
      <c r="C19" s="4"/>
      <c r="D19" s="4"/>
      <c r="E19" s="4"/>
      <c r="F19" s="4"/>
      <c r="G19" s="4"/>
      <c r="H19" s="15">
        <f>SUM(H7:H18)</f>
        <v>89.338999999999999</v>
      </c>
    </row>
    <row r="20" spans="1:8" ht="18.75" x14ac:dyDescent="0.3">
      <c r="A20" s="15" t="s">
        <v>25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26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27</v>
      </c>
      <c r="B22" s="15"/>
      <c r="C22" s="16"/>
      <c r="D22" s="1"/>
      <c r="G22" s="2"/>
      <c r="H22" s="11"/>
    </row>
    <row r="23" spans="1:8" ht="18.75" x14ac:dyDescent="0.3">
      <c r="A23" s="15" t="s">
        <v>28</v>
      </c>
      <c r="B23" s="15"/>
      <c r="C23" s="16"/>
      <c r="D23" s="1"/>
      <c r="H23" s="2"/>
    </row>
    <row r="24" spans="1:8" ht="15.75" x14ac:dyDescent="0.25">
      <c r="A24" s="15" t="s">
        <v>29</v>
      </c>
      <c r="B24" s="15"/>
      <c r="C24" s="16"/>
      <c r="D24" s="1"/>
    </row>
    <row r="25" spans="1:8" ht="15.75" x14ac:dyDescent="0.25">
      <c r="A25" s="16" t="s">
        <v>30</v>
      </c>
      <c r="B25" s="13"/>
      <c r="C25" s="13"/>
      <c r="D25" s="1"/>
    </row>
    <row r="26" spans="1:8" ht="15.75" x14ac:dyDescent="0.25">
      <c r="A26" s="14"/>
      <c r="B26" s="14"/>
      <c r="C26" s="14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23</v>
      </c>
      <c r="B4" s="6"/>
      <c r="C4" s="2"/>
      <c r="D4" s="7">
        <v>44376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5" t="s">
        <v>43</v>
      </c>
      <c r="B6" s="5">
        <v>0.03</v>
      </c>
      <c r="C6" s="5">
        <v>1</v>
      </c>
      <c r="D6" s="5">
        <f>B6*C6</f>
        <v>0.03</v>
      </c>
      <c r="E6" s="5">
        <v>220</v>
      </c>
      <c r="F6" s="5">
        <f>D6*E6</f>
        <v>6.6</v>
      </c>
      <c r="G6" s="5">
        <v>1</v>
      </c>
      <c r="H6" s="5">
        <f>F6/G6</f>
        <v>6.6</v>
      </c>
    </row>
    <row r="7" spans="1:8" ht="15.75" x14ac:dyDescent="0.25">
      <c r="A7" s="5" t="s">
        <v>44</v>
      </c>
      <c r="B7" s="5">
        <v>0.03</v>
      </c>
      <c r="C7" s="5">
        <v>1</v>
      </c>
      <c r="D7" s="5">
        <f t="shared" ref="D7:D9" si="0">B7*C7</f>
        <v>0.03</v>
      </c>
      <c r="E7" s="5">
        <v>220</v>
      </c>
      <c r="F7" s="5">
        <f t="shared" ref="F7:F9" si="1">D7*E7</f>
        <v>6.6</v>
      </c>
      <c r="G7" s="5">
        <v>1</v>
      </c>
      <c r="H7" s="5">
        <f t="shared" ref="H7:H9" si="2">F7/G7</f>
        <v>6.6</v>
      </c>
    </row>
    <row r="8" spans="1:8" ht="15.75" x14ac:dyDescent="0.25">
      <c r="A8" s="5" t="s">
        <v>21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5" t="s">
        <v>19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45</v>
      </c>
      <c r="B10" s="5">
        <v>0.1</v>
      </c>
      <c r="C10" s="5">
        <v>1</v>
      </c>
      <c r="D10" s="5">
        <f>B10*C10</f>
        <v>0.1</v>
      </c>
      <c r="E10" s="5">
        <v>55</v>
      </c>
      <c r="F10" s="5">
        <f>D10*E10</f>
        <v>5.5</v>
      </c>
      <c r="G10" s="5">
        <v>1</v>
      </c>
      <c r="H10" s="5">
        <f>F10/G10</f>
        <v>5.5</v>
      </c>
    </row>
    <row r="11" spans="1:8" ht="15.75" x14ac:dyDescent="0.25">
      <c r="A11" s="17" t="s">
        <v>20</v>
      </c>
      <c r="B11" s="5">
        <v>1.2500000000000001E-2</v>
      </c>
      <c r="C11" s="5">
        <v>1</v>
      </c>
      <c r="D11" s="5">
        <f t="shared" ref="D11" si="3">B11*C11</f>
        <v>1.2500000000000001E-2</v>
      </c>
      <c r="E11" s="5">
        <v>65</v>
      </c>
      <c r="F11" s="5">
        <f t="shared" ref="F11" si="4">D11*E11</f>
        <v>0.8125</v>
      </c>
      <c r="G11" s="5">
        <v>1</v>
      </c>
      <c r="H11" s="5">
        <f t="shared" ref="H11:H19" si="5">F11/G11</f>
        <v>0.8125</v>
      </c>
    </row>
    <row r="12" spans="1:8" ht="15.75" x14ac:dyDescent="0.25">
      <c r="A12" s="17" t="s">
        <v>21</v>
      </c>
      <c r="B12" s="5">
        <v>1.2500000000000001E-2</v>
      </c>
      <c r="C12" s="5">
        <v>1</v>
      </c>
      <c r="D12" s="5">
        <f>B12*C12</f>
        <v>1.2500000000000001E-2</v>
      </c>
      <c r="E12" s="5">
        <v>50</v>
      </c>
      <c r="F12" s="5">
        <f>D12*E12</f>
        <v>0.625</v>
      </c>
      <c r="G12" s="5">
        <v>1</v>
      </c>
      <c r="H12" s="5">
        <f t="shared" si="5"/>
        <v>0.625</v>
      </c>
    </row>
    <row r="13" spans="1:8" ht="15.75" x14ac:dyDescent="0.25">
      <c r="A13" s="17" t="s">
        <v>46</v>
      </c>
      <c r="B13" s="5">
        <v>2.5000000000000001E-3</v>
      </c>
      <c r="C13" s="5">
        <v>1</v>
      </c>
      <c r="D13" s="5">
        <f>B13*C13</f>
        <v>2.5000000000000001E-3</v>
      </c>
      <c r="E13" s="5">
        <v>520</v>
      </c>
      <c r="F13" s="5">
        <f>D13*E13</f>
        <v>1.3</v>
      </c>
      <c r="G13" s="5">
        <v>1</v>
      </c>
      <c r="H13" s="5">
        <f t="shared" si="5"/>
        <v>1.3</v>
      </c>
    </row>
    <row r="14" spans="1:8" ht="15.75" x14ac:dyDescent="0.25">
      <c r="A14" s="17" t="s">
        <v>47</v>
      </c>
      <c r="B14" s="5">
        <v>1.6E-2</v>
      </c>
      <c r="C14" s="5">
        <v>1</v>
      </c>
      <c r="D14" s="5">
        <f t="shared" ref="D14:D19" si="6">B14*C14</f>
        <v>1.6E-2</v>
      </c>
      <c r="E14" s="5">
        <v>200</v>
      </c>
      <c r="F14" s="5">
        <f t="shared" ref="F14:F19" si="7">D14*E14</f>
        <v>3.2</v>
      </c>
      <c r="G14" s="5">
        <v>1</v>
      </c>
      <c r="H14" s="5">
        <f t="shared" si="5"/>
        <v>3.2</v>
      </c>
    </row>
    <row r="15" spans="1:8" ht="15.75" x14ac:dyDescent="0.25">
      <c r="A15" s="17" t="s">
        <v>0</v>
      </c>
      <c r="B15" s="5">
        <v>2E-3</v>
      </c>
      <c r="C15" s="5">
        <v>1</v>
      </c>
      <c r="D15" s="5">
        <f t="shared" si="6"/>
        <v>2E-3</v>
      </c>
      <c r="E15" s="5">
        <v>18</v>
      </c>
      <c r="F15" s="5">
        <f t="shared" si="7"/>
        <v>3.6000000000000004E-2</v>
      </c>
      <c r="G15" s="5">
        <v>1</v>
      </c>
      <c r="H15" s="5">
        <f t="shared" si="5"/>
        <v>3.6000000000000004E-2</v>
      </c>
    </row>
    <row r="16" spans="1:8" ht="15.75" x14ac:dyDescent="0.25">
      <c r="A16" s="17" t="s">
        <v>19</v>
      </c>
      <c r="B16" s="5">
        <v>5.0000000000000001E-3</v>
      </c>
      <c r="C16" s="5">
        <v>1</v>
      </c>
      <c r="D16" s="5">
        <f t="shared" si="6"/>
        <v>5.0000000000000001E-3</v>
      </c>
      <c r="E16" s="5">
        <v>120</v>
      </c>
      <c r="F16" s="5">
        <f t="shared" si="7"/>
        <v>0.6</v>
      </c>
      <c r="G16" s="5">
        <v>1</v>
      </c>
      <c r="H16" s="5">
        <f t="shared" si="5"/>
        <v>0.6</v>
      </c>
    </row>
    <row r="17" spans="1:8" ht="15.75" x14ac:dyDescent="0.25">
      <c r="A17" s="17" t="s">
        <v>48</v>
      </c>
      <c r="B17" s="5">
        <v>1E-3</v>
      </c>
      <c r="C17" s="5">
        <v>1</v>
      </c>
      <c r="D17" s="5">
        <f t="shared" si="6"/>
        <v>1E-3</v>
      </c>
      <c r="E17" s="5">
        <v>700</v>
      </c>
      <c r="F17" s="5">
        <f t="shared" si="7"/>
        <v>0.70000000000000007</v>
      </c>
      <c r="G17" s="5">
        <v>1</v>
      </c>
      <c r="H17" s="5">
        <f t="shared" si="5"/>
        <v>0.70000000000000007</v>
      </c>
    </row>
    <row r="18" spans="1:8" ht="15.75" x14ac:dyDescent="0.25">
      <c r="A18" s="17" t="s">
        <v>49</v>
      </c>
      <c r="B18" s="5">
        <v>1E-3</v>
      </c>
      <c r="C18" s="5">
        <v>1</v>
      </c>
      <c r="D18" s="5">
        <f t="shared" si="6"/>
        <v>1E-3</v>
      </c>
      <c r="E18" s="5">
        <v>700</v>
      </c>
      <c r="F18" s="5">
        <f t="shared" si="7"/>
        <v>0.70000000000000007</v>
      </c>
      <c r="G18" s="5">
        <v>1</v>
      </c>
      <c r="H18" s="5">
        <f t="shared" si="5"/>
        <v>0.70000000000000007</v>
      </c>
    </row>
    <row r="19" spans="1:8" ht="15.75" x14ac:dyDescent="0.25">
      <c r="A19" s="17" t="s">
        <v>50</v>
      </c>
      <c r="B19" s="5">
        <v>0.03</v>
      </c>
      <c r="C19" s="5">
        <v>1</v>
      </c>
      <c r="D19" s="5">
        <f t="shared" si="6"/>
        <v>0.03</v>
      </c>
      <c r="E19" s="5">
        <v>330</v>
      </c>
      <c r="F19" s="5">
        <f t="shared" si="7"/>
        <v>9.9</v>
      </c>
      <c r="G19" s="5">
        <v>1</v>
      </c>
      <c r="H19" s="5">
        <f t="shared" si="5"/>
        <v>9.9</v>
      </c>
    </row>
    <row r="20" spans="1:8" ht="15.75" x14ac:dyDescent="0.25">
      <c r="A20" s="19" t="s">
        <v>51</v>
      </c>
      <c r="B20" s="5">
        <v>0.1</v>
      </c>
      <c r="C20" s="5">
        <v>1</v>
      </c>
      <c r="D20" s="5">
        <f t="shared" ref="D20" si="8">B20*C20</f>
        <v>0.1</v>
      </c>
      <c r="E20" s="5">
        <v>290</v>
      </c>
      <c r="F20" s="5">
        <f t="shared" ref="F20" si="9">D20*E20</f>
        <v>29</v>
      </c>
      <c r="G20" s="5">
        <v>1</v>
      </c>
      <c r="H20" s="5">
        <f t="shared" ref="H20" si="10">F20/G20</f>
        <v>29</v>
      </c>
    </row>
    <row r="21" spans="1:8" ht="15.75" x14ac:dyDescent="0.25">
      <c r="A21" s="19" t="s">
        <v>52</v>
      </c>
      <c r="B21" s="5">
        <v>6.9000000000000006E-2</v>
      </c>
      <c r="C21" s="19">
        <v>1</v>
      </c>
      <c r="D21" s="5">
        <f>B21*C21</f>
        <v>6.9000000000000006E-2</v>
      </c>
      <c r="E21" s="5">
        <v>75</v>
      </c>
      <c r="F21" s="5">
        <f>D21*E21</f>
        <v>5.1750000000000007</v>
      </c>
      <c r="G21" s="19">
        <v>1</v>
      </c>
      <c r="H21" s="5">
        <f>F21/G21</f>
        <v>5.1750000000000007</v>
      </c>
    </row>
    <row r="22" spans="1:8" ht="15.75" x14ac:dyDescent="0.25">
      <c r="A22" s="19" t="s">
        <v>0</v>
      </c>
      <c r="B22" s="5">
        <v>2E-3</v>
      </c>
      <c r="C22" s="19">
        <v>1</v>
      </c>
      <c r="D22" s="5">
        <f t="shared" ref="D22:D30" si="11">B22*C22</f>
        <v>2E-3</v>
      </c>
      <c r="E22" s="5">
        <v>18</v>
      </c>
      <c r="F22" s="5">
        <f t="shared" ref="F22:F30" si="12">D22*E22</f>
        <v>3.6000000000000004E-2</v>
      </c>
      <c r="G22" s="19">
        <v>1</v>
      </c>
      <c r="H22" s="5">
        <f t="shared" ref="H22:H31" si="13">F22/G22</f>
        <v>3.6000000000000004E-2</v>
      </c>
    </row>
    <row r="23" spans="1:8" ht="15.75" x14ac:dyDescent="0.25">
      <c r="A23" s="19" t="s">
        <v>16</v>
      </c>
      <c r="B23" s="5">
        <v>5.0000000000000001E-3</v>
      </c>
      <c r="C23" s="19">
        <v>1</v>
      </c>
      <c r="D23" s="5">
        <f t="shared" si="11"/>
        <v>5.0000000000000001E-3</v>
      </c>
      <c r="E23" s="5">
        <v>520</v>
      </c>
      <c r="F23" s="5">
        <f t="shared" si="12"/>
        <v>2.6</v>
      </c>
      <c r="G23" s="19">
        <v>1</v>
      </c>
      <c r="H23" s="5">
        <f t="shared" si="13"/>
        <v>2.6</v>
      </c>
    </row>
    <row r="24" spans="1:8" ht="15.75" x14ac:dyDescent="0.25">
      <c r="A24" s="17" t="s">
        <v>53</v>
      </c>
      <c r="B24" s="5">
        <v>0.01</v>
      </c>
      <c r="C24" s="19">
        <v>1</v>
      </c>
      <c r="D24" s="5">
        <f t="shared" si="11"/>
        <v>0.01</v>
      </c>
      <c r="E24" s="5">
        <v>300</v>
      </c>
      <c r="F24" s="5">
        <f t="shared" si="12"/>
        <v>3</v>
      </c>
      <c r="G24" s="19">
        <v>1</v>
      </c>
      <c r="H24" s="5">
        <f t="shared" si="13"/>
        <v>3</v>
      </c>
    </row>
    <row r="25" spans="1:8" ht="15.75" x14ac:dyDescent="0.25">
      <c r="A25" s="17" t="s">
        <v>22</v>
      </c>
      <c r="B25" s="5">
        <v>5.0000000000000001E-3</v>
      </c>
      <c r="C25" s="19">
        <v>1</v>
      </c>
      <c r="D25" s="5">
        <f t="shared" si="11"/>
        <v>5.0000000000000001E-3</v>
      </c>
      <c r="E25" s="5">
        <v>35</v>
      </c>
      <c r="F25" s="5">
        <f t="shared" si="12"/>
        <v>0.17500000000000002</v>
      </c>
      <c r="G25" s="19">
        <v>1</v>
      </c>
      <c r="H25" s="5">
        <f t="shared" si="13"/>
        <v>0.17500000000000002</v>
      </c>
    </row>
    <row r="26" spans="1:8" ht="15.75" x14ac:dyDescent="0.25">
      <c r="A26" s="17" t="s">
        <v>0</v>
      </c>
      <c r="B26" s="5">
        <v>2E-3</v>
      </c>
      <c r="C26" s="19">
        <v>1</v>
      </c>
      <c r="D26" s="5">
        <f t="shared" si="11"/>
        <v>2E-3</v>
      </c>
      <c r="E26" s="5">
        <v>18</v>
      </c>
      <c r="F26" s="5">
        <f t="shared" si="12"/>
        <v>3.6000000000000004E-2</v>
      </c>
      <c r="G26" s="19">
        <v>1</v>
      </c>
      <c r="H26" s="5">
        <f t="shared" si="13"/>
        <v>3.6000000000000004E-2</v>
      </c>
    </row>
    <row r="27" spans="1:8" ht="15.75" x14ac:dyDescent="0.25">
      <c r="A27" s="17" t="s">
        <v>54</v>
      </c>
      <c r="B27" s="5">
        <v>5.0000000000000001E-3</v>
      </c>
      <c r="C27" s="19">
        <v>1</v>
      </c>
      <c r="D27" s="5">
        <f t="shared" si="11"/>
        <v>5.0000000000000001E-3</v>
      </c>
      <c r="E27" s="5">
        <v>520</v>
      </c>
      <c r="F27" s="5">
        <f t="shared" si="12"/>
        <v>2.6</v>
      </c>
      <c r="G27" s="19">
        <v>1</v>
      </c>
      <c r="H27" s="5">
        <f t="shared" si="13"/>
        <v>2.6</v>
      </c>
    </row>
    <row r="28" spans="1:8" ht="15.75" x14ac:dyDescent="0.25">
      <c r="A28" s="5" t="s">
        <v>55</v>
      </c>
      <c r="B28" s="5">
        <v>0.03</v>
      </c>
      <c r="C28" s="19">
        <v>1</v>
      </c>
      <c r="D28" s="5">
        <f t="shared" si="11"/>
        <v>0.03</v>
      </c>
      <c r="E28" s="5">
        <v>200</v>
      </c>
      <c r="F28" s="5">
        <f t="shared" si="12"/>
        <v>6</v>
      </c>
      <c r="G28" s="19">
        <v>1</v>
      </c>
      <c r="H28" s="5">
        <f t="shared" si="13"/>
        <v>6</v>
      </c>
    </row>
    <row r="29" spans="1:8" ht="15.75" x14ac:dyDescent="0.25">
      <c r="A29" s="5" t="s">
        <v>5</v>
      </c>
      <c r="B29" s="5">
        <v>1.4999999999999999E-2</v>
      </c>
      <c r="C29" s="19">
        <v>1</v>
      </c>
      <c r="D29" s="5">
        <f t="shared" si="11"/>
        <v>1.4999999999999999E-2</v>
      </c>
      <c r="E29" s="5">
        <v>65</v>
      </c>
      <c r="F29" s="5">
        <f t="shared" si="12"/>
        <v>0.97499999999999998</v>
      </c>
      <c r="G29" s="19">
        <v>1</v>
      </c>
      <c r="H29" s="15">
        <f t="shared" si="13"/>
        <v>0.97499999999999998</v>
      </c>
    </row>
    <row r="30" spans="1:8" ht="15.75" x14ac:dyDescent="0.25">
      <c r="A30" s="5" t="s">
        <v>17</v>
      </c>
      <c r="B30" s="10">
        <v>0.04</v>
      </c>
      <c r="C30" s="19">
        <v>1</v>
      </c>
      <c r="D30" s="10">
        <f t="shared" si="11"/>
        <v>0.04</v>
      </c>
      <c r="E30" s="10">
        <v>110</v>
      </c>
      <c r="F30" s="10">
        <f t="shared" si="12"/>
        <v>4.4000000000000004</v>
      </c>
      <c r="G30" s="19">
        <v>1</v>
      </c>
      <c r="H30" s="10">
        <f t="shared" si="13"/>
        <v>4.4000000000000004</v>
      </c>
    </row>
    <row r="31" spans="1:8" s="18" customFormat="1" ht="15.75" x14ac:dyDescent="0.25">
      <c r="A31" s="19" t="s">
        <v>6</v>
      </c>
      <c r="B31" s="20"/>
      <c r="C31" s="19"/>
      <c r="D31" s="20"/>
      <c r="E31" s="20"/>
      <c r="F31" s="20">
        <v>3</v>
      </c>
      <c r="G31" s="19">
        <v>1</v>
      </c>
      <c r="H31" s="20">
        <f t="shared" si="13"/>
        <v>3</v>
      </c>
    </row>
    <row r="32" spans="1:8" ht="15.75" x14ac:dyDescent="0.25">
      <c r="A32" s="16"/>
      <c r="B32" s="16"/>
      <c r="C32" s="19"/>
      <c r="D32" s="16"/>
      <c r="E32" s="16"/>
      <c r="F32" s="10"/>
      <c r="G32" s="5"/>
      <c r="H32" s="10">
        <f>SUM(H6:H31)</f>
        <v>95.270499999999984</v>
      </c>
    </row>
    <row r="33" spans="1:8" ht="15.75" x14ac:dyDescent="0.25">
      <c r="A33" s="16" t="s">
        <v>35</v>
      </c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36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37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38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39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40</v>
      </c>
      <c r="B38" s="16"/>
      <c r="C38" s="16"/>
      <c r="D38" s="16"/>
      <c r="E38" s="16"/>
      <c r="F38" s="10"/>
      <c r="G38" s="5"/>
      <c r="H38" s="10"/>
    </row>
    <row r="39" spans="1:8" ht="15.75" x14ac:dyDescent="0.25">
      <c r="A39" s="10" t="s">
        <v>41</v>
      </c>
      <c r="B39" s="10"/>
      <c r="C39" s="10"/>
      <c r="D39" s="10"/>
      <c r="E39" s="10"/>
      <c r="F39" s="10"/>
      <c r="G39" s="5"/>
      <c r="H39" s="10"/>
    </row>
    <row r="40" spans="1:8" x14ac:dyDescent="0.25">
      <c r="A40" s="10" t="s">
        <v>42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2021-06-28T02:32:07Z</dcterms:modified>
</cp:coreProperties>
</file>