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me Station\Desktop\"/>
    </mc:Choice>
  </mc:AlternateContent>
  <bookViews>
    <workbookView xWindow="0" yWindow="0" windowWidth="20490" windowHeight="7665" activeTab="1"/>
  </bookViews>
  <sheets>
    <sheet name="завтрак" sheetId="1" r:id="rId1"/>
    <sheet name="обед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2" l="1"/>
  <c r="F31" i="2" s="1"/>
  <c r="H31" i="2" s="1"/>
  <c r="D30" i="2"/>
  <c r="F30" i="2" s="1"/>
  <c r="H30" i="2" s="1"/>
  <c r="F29" i="2"/>
  <c r="H29" i="2" s="1"/>
  <c r="D29" i="2"/>
  <c r="D28" i="2"/>
  <c r="F28" i="2" s="1"/>
  <c r="H28" i="2" s="1"/>
  <c r="D32" i="2"/>
  <c r="F32" i="2"/>
  <c r="H32" i="2" s="1"/>
  <c r="D27" i="2" l="1"/>
  <c r="F27" i="2" s="1"/>
  <c r="H27" i="2" s="1"/>
  <c r="D26" i="2"/>
  <c r="F26" i="2" s="1"/>
  <c r="H26" i="2" s="1"/>
  <c r="F25" i="2"/>
  <c r="H25" i="2" s="1"/>
  <c r="D25" i="2"/>
  <c r="D24" i="2"/>
  <c r="F24" i="2" s="1"/>
  <c r="H24" i="2" s="1"/>
  <c r="D23" i="2"/>
  <c r="F23" i="2" s="1"/>
  <c r="H23" i="2" s="1"/>
  <c r="D22" i="2"/>
  <c r="F22" i="2" s="1"/>
  <c r="H22" i="2" s="1"/>
  <c r="D21" i="2"/>
  <c r="F21" i="2" s="1"/>
  <c r="H21" i="2" s="1"/>
  <c r="D20" i="2"/>
  <c r="F20" i="2" s="1"/>
  <c r="H20" i="2" s="1"/>
  <c r="D19" i="2"/>
  <c r="F19" i="2" s="1"/>
  <c r="H19" i="2" s="1"/>
  <c r="D18" i="2"/>
  <c r="F18" i="2" s="1"/>
  <c r="H18" i="2" s="1"/>
  <c r="D17" i="2"/>
  <c r="F17" i="2" s="1"/>
  <c r="H17" i="2" s="1"/>
  <c r="D16" i="2"/>
  <c r="F16" i="2" s="1"/>
  <c r="H16" i="2" s="1"/>
  <c r="D15" i="2"/>
  <c r="F15" i="2" s="1"/>
  <c r="H15" i="2" s="1"/>
  <c r="D14" i="2"/>
  <c r="F14" i="2" s="1"/>
  <c r="H14" i="2" s="1"/>
  <c r="D13" i="2"/>
  <c r="F13" i="2" s="1"/>
  <c r="H13" i="2" s="1"/>
  <c r="D12" i="2"/>
  <c r="F12" i="2" s="1"/>
  <c r="H12" i="2" s="1"/>
  <c r="D9" i="2" l="1"/>
  <c r="F9" i="2" s="1"/>
  <c r="H9" i="2" s="1"/>
  <c r="D10" i="2"/>
  <c r="F10" i="2" s="1"/>
  <c r="H10" i="2" s="1"/>
  <c r="D11" i="2"/>
  <c r="F11" i="2" s="1"/>
  <c r="H11" i="2" s="1"/>
  <c r="D33" i="2"/>
  <c r="F33" i="2" s="1"/>
  <c r="H33" i="2" s="1"/>
  <c r="D34" i="2"/>
  <c r="F34" i="2" s="1"/>
  <c r="H34" i="2" s="1"/>
  <c r="D11" i="1"/>
  <c r="F11" i="1" s="1"/>
  <c r="H11" i="1" s="1"/>
  <c r="D14" i="1"/>
  <c r="F14" i="1" s="1"/>
  <c r="H14" i="1" s="1"/>
  <c r="D8" i="2" l="1"/>
  <c r="F8" i="2" s="1"/>
  <c r="H8" i="2" s="1"/>
  <c r="D7" i="2"/>
  <c r="F7" i="2" s="1"/>
  <c r="H7" i="2" s="1"/>
  <c r="D6" i="2"/>
  <c r="F6" i="2" s="1"/>
  <c r="H6" i="2" s="1"/>
  <c r="H35" i="2" l="1"/>
  <c r="D16" i="1" l="1"/>
  <c r="F16" i="1" s="1"/>
  <c r="H16" i="1" s="1"/>
  <c r="D15" i="1"/>
  <c r="F15" i="1" s="1"/>
  <c r="H15" i="1" s="1"/>
  <c r="D10" i="1"/>
  <c r="F10" i="1" s="1"/>
  <c r="H10" i="1" s="1"/>
  <c r="D9" i="1"/>
  <c r="F9" i="1" s="1"/>
  <c r="H9" i="1" s="1"/>
  <c r="D8" i="1"/>
  <c r="F8" i="1" s="1"/>
  <c r="H8" i="1" s="1"/>
  <c r="D7" i="1"/>
  <c r="F7" i="1" s="1"/>
  <c r="H7" i="1" s="1"/>
  <c r="H17" i="1" l="1"/>
  <c r="D13" i="1"/>
  <c r="F13" i="1" s="1"/>
  <c r="H13" i="1" s="1"/>
  <c r="D12" i="1"/>
  <c r="F12" i="1" s="1"/>
  <c r="H12" i="1" s="1"/>
  <c r="H18" i="1" l="1"/>
</calcChain>
</file>

<file path=xl/sharedStrings.xml><?xml version="1.0" encoding="utf-8"?>
<sst xmlns="http://schemas.openxmlformats.org/spreadsheetml/2006/main" count="80" uniqueCount="54">
  <si>
    <t>соль</t>
  </si>
  <si>
    <t>наименование</t>
  </si>
  <si>
    <t>норма</t>
  </si>
  <si>
    <t>кол-во детей</t>
  </si>
  <si>
    <t>цена за кг</t>
  </si>
  <si>
    <t>сахар</t>
  </si>
  <si>
    <t>хлеб</t>
  </si>
  <si>
    <t>хлеб 1/40</t>
  </si>
  <si>
    <t>итого вес</t>
  </si>
  <si>
    <t>итого цена</t>
  </si>
  <si>
    <t>цена 1 чел.</t>
  </si>
  <si>
    <t xml:space="preserve">Утверждаю </t>
  </si>
  <si>
    <t>Директор МБОУ СОШ с.Елабуга</t>
  </si>
  <si>
    <t>Т.В.Чеченихина</t>
  </si>
  <si>
    <t>масло сливочное</t>
  </si>
  <si>
    <t>молоко</t>
  </si>
  <si>
    <t>сыр</t>
  </si>
  <si>
    <t>масло сливоч.</t>
  </si>
  <si>
    <t>масло растит</t>
  </si>
  <si>
    <t>морковь</t>
  </si>
  <si>
    <t>лук</t>
  </si>
  <si>
    <t>мука</t>
  </si>
  <si>
    <t>тефтеля</t>
  </si>
  <si>
    <t>томат пюре</t>
  </si>
  <si>
    <t>обед</t>
  </si>
  <si>
    <t>10 день</t>
  </si>
  <si>
    <t>затрак</t>
  </si>
  <si>
    <t>каша пшеничная молочная 1/150</t>
  </si>
  <si>
    <t>какао с молоком 1/200</t>
  </si>
  <si>
    <t>йогурт1/200</t>
  </si>
  <si>
    <t>фрукты 1/150</t>
  </si>
  <si>
    <t>бутерброд с сыром 1/30</t>
  </si>
  <si>
    <t>пшеничка</t>
  </si>
  <si>
    <t>какао.</t>
  </si>
  <si>
    <t>банан</t>
  </si>
  <si>
    <t>салат витаминный 1/60</t>
  </si>
  <si>
    <t>тефтеля/соус/1/100/50</t>
  </si>
  <si>
    <t>сок в ассортименте 1/200</t>
  </si>
  <si>
    <t>хлеб ржано - пшеничный 1/50</t>
  </si>
  <si>
    <t>хлеб пшеничный йодирован.1/80</t>
  </si>
  <si>
    <t>пряник 1/50</t>
  </si>
  <si>
    <t>капуста</t>
  </si>
  <si>
    <t>яблоки свежие</t>
  </si>
  <si>
    <t>лимон.кислота</t>
  </si>
  <si>
    <t>капуста белокач</t>
  </si>
  <si>
    <t>картофель</t>
  </si>
  <si>
    <t>масло сливоч</t>
  </si>
  <si>
    <t>томат.пюре</t>
  </si>
  <si>
    <t>говяд.тушен.</t>
  </si>
  <si>
    <t>сметана</t>
  </si>
  <si>
    <t>пряник</t>
  </si>
  <si>
    <t>сок</t>
  </si>
  <si>
    <t>картофельное пюре 1/150</t>
  </si>
  <si>
    <t>щи с г/т , со сметаной 1/200/10/10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</si>
</sst>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2" borderId="0" xfId="0" applyFont="1" applyFill="1"/>
    <xf numFmtId="16" fontId="3" fillId="3" borderId="0" xfId="0" applyNumberFormat="1" applyFont="1" applyFill="1"/>
    <xf numFmtId="0" fontId="2" fillId="2" borderId="0" xfId="0" applyFont="1" applyFill="1"/>
    <xf numFmtId="16" fontId="0" fillId="3" borderId="0" xfId="0" applyNumberFormat="1" applyFill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opLeftCell="A10" workbookViewId="0">
      <selection activeCell="G19" sqref="G19"/>
    </sheetView>
  </sheetViews>
  <sheetFormatPr defaultRowHeight="15" x14ac:dyDescent="0.25"/>
  <cols>
    <col min="1" max="1" width="23.42578125" customWidth="1"/>
    <col min="2" max="2" width="12" customWidth="1"/>
    <col min="3" max="3" width="16.7109375" customWidth="1"/>
    <col min="4" max="4" width="12.85546875" customWidth="1"/>
    <col min="5" max="5" width="14" customWidth="1"/>
    <col min="6" max="6" width="16.28515625" customWidth="1"/>
    <col min="7" max="7" width="17.5703125" customWidth="1"/>
    <col min="8" max="8" width="13.85546875" customWidth="1"/>
  </cols>
  <sheetData>
    <row r="1" spans="1:8" ht="15.75" x14ac:dyDescent="0.25">
      <c r="F1" s="4"/>
      <c r="G1" s="4" t="s">
        <v>11</v>
      </c>
    </row>
    <row r="2" spans="1:8" ht="15.75" x14ac:dyDescent="0.25">
      <c r="F2" s="4" t="s">
        <v>12</v>
      </c>
      <c r="G2" s="4"/>
    </row>
    <row r="3" spans="1:8" ht="15.75" x14ac:dyDescent="0.25">
      <c r="F3" s="4"/>
      <c r="G3" s="4" t="s">
        <v>13</v>
      </c>
    </row>
    <row r="5" spans="1:8" x14ac:dyDescent="0.25">
      <c r="A5" s="8" t="s">
        <v>26</v>
      </c>
      <c r="C5" s="9" t="s">
        <v>25</v>
      </c>
    </row>
    <row r="6" spans="1:8" ht="15.75" x14ac:dyDescent="0.25">
      <c r="A6" s="4" t="s">
        <v>1</v>
      </c>
      <c r="B6" s="4" t="s">
        <v>2</v>
      </c>
      <c r="C6" s="4" t="s">
        <v>3</v>
      </c>
      <c r="D6" s="3" t="s">
        <v>8</v>
      </c>
      <c r="E6" s="4" t="s">
        <v>4</v>
      </c>
      <c r="F6" s="4" t="s">
        <v>9</v>
      </c>
      <c r="G6" s="4" t="s">
        <v>3</v>
      </c>
      <c r="H6" s="4" t="s">
        <v>10</v>
      </c>
    </row>
    <row r="7" spans="1:8" ht="15.75" x14ac:dyDescent="0.25">
      <c r="A7" s="4" t="s">
        <v>32</v>
      </c>
      <c r="B7" s="4">
        <v>0.04</v>
      </c>
      <c r="C7" s="4">
        <v>1</v>
      </c>
      <c r="D7" s="4">
        <f>B7*C7</f>
        <v>0.04</v>
      </c>
      <c r="E7" s="4">
        <v>31</v>
      </c>
      <c r="F7" s="4">
        <f>D7*E7</f>
        <v>1.24</v>
      </c>
      <c r="G7" s="4">
        <v>1</v>
      </c>
      <c r="H7" s="4">
        <f>F7/G7</f>
        <v>1.24</v>
      </c>
    </row>
    <row r="8" spans="1:8" ht="15.75" x14ac:dyDescent="0.25">
      <c r="A8" s="4" t="s">
        <v>15</v>
      </c>
      <c r="B8" s="4">
        <v>0.1</v>
      </c>
      <c r="C8" s="4">
        <v>1</v>
      </c>
      <c r="D8" s="4">
        <f t="shared" ref="D8:D11" si="0">B8*C8</f>
        <v>0.1</v>
      </c>
      <c r="E8" s="4">
        <v>70</v>
      </c>
      <c r="F8" s="4">
        <f t="shared" ref="F8:F11" si="1">D8*E8</f>
        <v>7</v>
      </c>
      <c r="G8" s="4">
        <v>1</v>
      </c>
      <c r="H8" s="4">
        <f t="shared" ref="H8:H11" si="2">F8/G8</f>
        <v>7</v>
      </c>
    </row>
    <row r="9" spans="1:8" ht="15.75" x14ac:dyDescent="0.25">
      <c r="A9" s="4" t="s">
        <v>5</v>
      </c>
      <c r="B9" s="4">
        <v>5.0000000000000001E-3</v>
      </c>
      <c r="C9" s="4">
        <v>1</v>
      </c>
      <c r="D9" s="4">
        <f t="shared" si="0"/>
        <v>5.0000000000000001E-3</v>
      </c>
      <c r="E9" s="4">
        <v>65</v>
      </c>
      <c r="F9" s="4">
        <f t="shared" si="1"/>
        <v>0.32500000000000001</v>
      </c>
      <c r="G9" s="4">
        <v>1</v>
      </c>
      <c r="H9" s="4">
        <f t="shared" si="2"/>
        <v>0.32500000000000001</v>
      </c>
    </row>
    <row r="10" spans="1:8" ht="15.75" x14ac:dyDescent="0.25">
      <c r="A10" s="4" t="s">
        <v>14</v>
      </c>
      <c r="B10" s="4">
        <v>5.0000000000000001E-3</v>
      </c>
      <c r="C10" s="4">
        <v>1</v>
      </c>
      <c r="D10" s="4">
        <f t="shared" si="0"/>
        <v>5.0000000000000001E-3</v>
      </c>
      <c r="E10" s="4">
        <v>520</v>
      </c>
      <c r="F10" s="4">
        <f t="shared" si="1"/>
        <v>2.6</v>
      </c>
      <c r="G10" s="4">
        <v>1</v>
      </c>
      <c r="H10" s="4">
        <f t="shared" si="2"/>
        <v>2.6</v>
      </c>
    </row>
    <row r="11" spans="1:8" ht="15.75" x14ac:dyDescent="0.25">
      <c r="A11" s="3" t="s">
        <v>34</v>
      </c>
      <c r="B11" s="4">
        <v>0.15</v>
      </c>
      <c r="C11" s="4">
        <v>1</v>
      </c>
      <c r="D11" s="4">
        <f t="shared" si="0"/>
        <v>0.15</v>
      </c>
      <c r="E11" s="4">
        <v>150</v>
      </c>
      <c r="F11" s="4">
        <f t="shared" si="1"/>
        <v>22.5</v>
      </c>
      <c r="G11" s="4">
        <v>1</v>
      </c>
      <c r="H11" s="4">
        <f t="shared" si="2"/>
        <v>22.5</v>
      </c>
    </row>
    <row r="12" spans="1:8" ht="15.75" x14ac:dyDescent="0.25">
      <c r="A12" s="3" t="s">
        <v>33</v>
      </c>
      <c r="B12" s="4">
        <v>8.0000000000000002E-3</v>
      </c>
      <c r="C12" s="4">
        <v>1</v>
      </c>
      <c r="D12" s="4">
        <f t="shared" ref="D12:D16" si="3">B12*C12</f>
        <v>8.0000000000000002E-3</v>
      </c>
      <c r="E12" s="4">
        <v>440</v>
      </c>
      <c r="F12" s="4">
        <f t="shared" ref="F12:F16" si="4">D12*E12</f>
        <v>3.52</v>
      </c>
      <c r="G12" s="4">
        <v>1</v>
      </c>
      <c r="H12" s="4">
        <f t="shared" ref="H12:H17" si="5">F12/G12</f>
        <v>3.52</v>
      </c>
    </row>
    <row r="13" spans="1:8" ht="15.75" x14ac:dyDescent="0.25">
      <c r="A13" s="3" t="s">
        <v>5</v>
      </c>
      <c r="B13" s="4">
        <v>1.4999999999999999E-2</v>
      </c>
      <c r="C13" s="4">
        <v>1</v>
      </c>
      <c r="D13" s="4">
        <f t="shared" si="3"/>
        <v>1.4999999999999999E-2</v>
      </c>
      <c r="E13" s="4">
        <v>65</v>
      </c>
      <c r="F13" s="4">
        <f t="shared" si="4"/>
        <v>0.97499999999999998</v>
      </c>
      <c r="G13" s="4">
        <v>1</v>
      </c>
      <c r="H13" s="4">
        <f t="shared" si="5"/>
        <v>0.97499999999999998</v>
      </c>
    </row>
    <row r="14" spans="1:8" ht="15.75" x14ac:dyDescent="0.25">
      <c r="A14" s="3" t="s">
        <v>15</v>
      </c>
      <c r="B14" s="4">
        <v>0.1</v>
      </c>
      <c r="C14" s="4">
        <v>1</v>
      </c>
      <c r="D14" s="4">
        <f t="shared" si="3"/>
        <v>0.1</v>
      </c>
      <c r="E14" s="4">
        <v>70</v>
      </c>
      <c r="F14" s="4">
        <f t="shared" si="4"/>
        <v>7</v>
      </c>
      <c r="G14" s="4">
        <v>1</v>
      </c>
      <c r="H14" s="4">
        <f t="shared" si="5"/>
        <v>7</v>
      </c>
    </row>
    <row r="15" spans="1:8" ht="15.75" x14ac:dyDescent="0.25">
      <c r="A15" s="3" t="s">
        <v>14</v>
      </c>
      <c r="B15" s="4">
        <v>1.4999999999999999E-2</v>
      </c>
      <c r="C15" s="4">
        <v>1</v>
      </c>
      <c r="D15" s="4">
        <f t="shared" si="3"/>
        <v>1.4999999999999999E-2</v>
      </c>
      <c r="E15" s="4">
        <v>520</v>
      </c>
      <c r="F15" s="4">
        <f t="shared" si="4"/>
        <v>7.8</v>
      </c>
      <c r="G15" s="4">
        <v>1</v>
      </c>
      <c r="H15" s="4">
        <f t="shared" si="5"/>
        <v>7.8</v>
      </c>
    </row>
    <row r="16" spans="1:8" ht="15.75" x14ac:dyDescent="0.25">
      <c r="A16" s="3" t="s">
        <v>16</v>
      </c>
      <c r="B16" s="4">
        <v>0.03</v>
      </c>
      <c r="C16" s="4">
        <v>1</v>
      </c>
      <c r="D16" s="4">
        <f t="shared" si="3"/>
        <v>0.03</v>
      </c>
      <c r="E16" s="4">
        <v>497</v>
      </c>
      <c r="F16" s="4">
        <f t="shared" si="4"/>
        <v>14.91</v>
      </c>
      <c r="G16" s="4">
        <v>1</v>
      </c>
      <c r="H16" s="4">
        <f t="shared" si="5"/>
        <v>14.91</v>
      </c>
    </row>
    <row r="17" spans="1:8" ht="15.75" x14ac:dyDescent="0.25">
      <c r="A17" s="3" t="s">
        <v>6</v>
      </c>
      <c r="B17" s="4"/>
      <c r="C17" s="4"/>
      <c r="D17" s="4"/>
      <c r="E17" s="4"/>
      <c r="F17" s="4">
        <v>2</v>
      </c>
      <c r="G17" s="4">
        <v>1</v>
      </c>
      <c r="H17" s="5">
        <f t="shared" si="5"/>
        <v>2</v>
      </c>
    </row>
    <row r="18" spans="1:8" ht="15.75" x14ac:dyDescent="0.25">
      <c r="A18" s="4"/>
      <c r="B18" s="4"/>
      <c r="C18" s="4"/>
      <c r="D18" s="4"/>
      <c r="E18" s="4"/>
      <c r="F18" s="4"/>
      <c r="G18" s="4"/>
      <c r="H18" s="15">
        <f>SUM(H7:H17)</f>
        <v>69.87</v>
      </c>
    </row>
    <row r="19" spans="1:8" ht="18.75" x14ac:dyDescent="0.3">
      <c r="A19" s="15" t="s">
        <v>31</v>
      </c>
      <c r="B19" s="15"/>
      <c r="C19" s="15"/>
      <c r="D19" s="2"/>
      <c r="E19" s="2"/>
      <c r="F19" s="2"/>
      <c r="G19" s="2"/>
      <c r="H19" s="11"/>
    </row>
    <row r="20" spans="1:8" ht="18.75" x14ac:dyDescent="0.3">
      <c r="A20" s="15" t="s">
        <v>27</v>
      </c>
      <c r="B20" s="15"/>
      <c r="C20" s="15"/>
      <c r="D20" s="2"/>
      <c r="E20" s="2"/>
      <c r="F20" s="2"/>
      <c r="G20" s="2"/>
      <c r="H20" s="11"/>
    </row>
    <row r="21" spans="1:8" ht="18.75" x14ac:dyDescent="0.3">
      <c r="A21" s="15" t="s">
        <v>28</v>
      </c>
      <c r="B21" s="15"/>
      <c r="C21" s="16"/>
      <c r="D21" s="1"/>
      <c r="G21" s="2"/>
      <c r="H21" s="11"/>
    </row>
    <row r="22" spans="1:8" ht="18.75" x14ac:dyDescent="0.3">
      <c r="A22" s="15" t="s">
        <v>7</v>
      </c>
      <c r="B22" s="15"/>
      <c r="C22" s="16"/>
      <c r="D22" s="1"/>
      <c r="H22" s="2"/>
    </row>
    <row r="23" spans="1:8" ht="15.75" x14ac:dyDescent="0.25">
      <c r="A23" s="15" t="s">
        <v>29</v>
      </c>
      <c r="B23" s="15"/>
      <c r="C23" s="16"/>
      <c r="D23" s="1"/>
    </row>
    <row r="24" spans="1:8" ht="15.75" x14ac:dyDescent="0.25">
      <c r="A24" s="16" t="s">
        <v>30</v>
      </c>
      <c r="B24" s="13"/>
      <c r="C24" s="13"/>
      <c r="D24" s="1"/>
    </row>
    <row r="25" spans="1:8" ht="15.75" x14ac:dyDescent="0.25">
      <c r="A25" s="14"/>
      <c r="B25" s="14"/>
      <c r="C25" s="14"/>
    </row>
    <row r="26" spans="1:8" ht="15.75" x14ac:dyDescent="0.25">
      <c r="A26" s="12"/>
      <c r="B26" s="12"/>
      <c r="C26" s="12"/>
    </row>
    <row r="27" spans="1:8" ht="15.75" x14ac:dyDescent="0.25">
      <c r="A27" s="12"/>
      <c r="B27" s="12"/>
      <c r="C27" s="12"/>
    </row>
    <row r="28" spans="1:8" ht="15.75" x14ac:dyDescent="0.25">
      <c r="A28" s="12"/>
      <c r="B28" s="12"/>
      <c r="C28" s="12"/>
    </row>
  </sheetData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topLeftCell="A19" workbookViewId="0">
      <selection activeCell="D25" sqref="D25"/>
    </sheetView>
  </sheetViews>
  <sheetFormatPr defaultRowHeight="15" x14ac:dyDescent="0.25"/>
  <cols>
    <col min="1" max="1" width="19.42578125" customWidth="1"/>
    <col min="2" max="2" width="11.5703125" customWidth="1"/>
    <col min="3" max="3" width="15.7109375" customWidth="1"/>
    <col min="4" max="4" width="14.42578125" customWidth="1"/>
    <col min="5" max="5" width="11.85546875" customWidth="1"/>
    <col min="6" max="6" width="12.42578125" customWidth="1"/>
    <col min="7" max="7" width="15" customWidth="1"/>
    <col min="8" max="8" width="14.42578125" customWidth="1"/>
  </cols>
  <sheetData>
    <row r="1" spans="1:8" ht="15.75" x14ac:dyDescent="0.25">
      <c r="F1" s="4"/>
      <c r="G1" s="4" t="s">
        <v>11</v>
      </c>
    </row>
    <row r="2" spans="1:8" ht="15.75" x14ac:dyDescent="0.25">
      <c r="F2" s="4" t="s">
        <v>12</v>
      </c>
      <c r="G2" s="4"/>
    </row>
    <row r="3" spans="1:8" ht="15.75" x14ac:dyDescent="0.25">
      <c r="F3" s="4"/>
      <c r="G3" s="4" t="s">
        <v>13</v>
      </c>
    </row>
    <row r="4" spans="1:8" ht="18.75" x14ac:dyDescent="0.3">
      <c r="A4" s="6" t="s">
        <v>24</v>
      </c>
      <c r="B4" s="6"/>
      <c r="C4" s="2"/>
      <c r="D4" s="7" t="s">
        <v>25</v>
      </c>
      <c r="E4" s="2"/>
      <c r="F4" s="2"/>
      <c r="G4" s="2"/>
      <c r="H4" s="2"/>
    </row>
    <row r="5" spans="1:8" ht="15.75" x14ac:dyDescent="0.25">
      <c r="A5" s="3"/>
      <c r="B5" s="3" t="s">
        <v>2</v>
      </c>
      <c r="C5" s="3" t="s">
        <v>3</v>
      </c>
      <c r="D5" s="3" t="s">
        <v>8</v>
      </c>
      <c r="E5" s="3" t="s">
        <v>4</v>
      </c>
      <c r="F5" s="3" t="s">
        <v>9</v>
      </c>
      <c r="G5" s="3" t="s">
        <v>3</v>
      </c>
      <c r="H5" s="3" t="s">
        <v>10</v>
      </c>
    </row>
    <row r="6" spans="1:8" ht="15.75" x14ac:dyDescent="0.25">
      <c r="A6" s="17" t="s">
        <v>41</v>
      </c>
      <c r="B6" s="5">
        <v>0.05</v>
      </c>
      <c r="C6" s="5">
        <v>1</v>
      </c>
      <c r="D6" s="5">
        <f>B6*C6</f>
        <v>0.05</v>
      </c>
      <c r="E6" s="5">
        <v>65</v>
      </c>
      <c r="F6" s="5">
        <f>D6*E6</f>
        <v>3.25</v>
      </c>
      <c r="G6" s="5">
        <v>1</v>
      </c>
      <c r="H6" s="5">
        <f>F6/G6</f>
        <v>3.25</v>
      </c>
    </row>
    <row r="7" spans="1:8" ht="15.75" x14ac:dyDescent="0.25">
      <c r="A7" s="17" t="s">
        <v>42</v>
      </c>
      <c r="B7" s="5">
        <v>2.8000000000000001E-2</v>
      </c>
      <c r="C7" s="5">
        <v>1</v>
      </c>
      <c r="D7" s="5">
        <f t="shared" ref="D7:D34" si="0">B7*C7</f>
        <v>2.8000000000000001E-2</v>
      </c>
      <c r="E7" s="5">
        <v>200</v>
      </c>
      <c r="F7" s="5">
        <f t="shared" ref="F7:F34" si="1">D7*E7</f>
        <v>5.6000000000000005</v>
      </c>
      <c r="G7" s="5">
        <v>1</v>
      </c>
      <c r="H7" s="5">
        <f t="shared" ref="H7:H34" si="2">F7/G7</f>
        <v>5.6000000000000005</v>
      </c>
    </row>
    <row r="8" spans="1:8" ht="15.75" x14ac:dyDescent="0.25">
      <c r="A8" s="17" t="s">
        <v>19</v>
      </c>
      <c r="B8" s="5">
        <v>3.2000000000000001E-2</v>
      </c>
      <c r="C8" s="5">
        <v>1</v>
      </c>
      <c r="D8" s="5">
        <f t="shared" si="0"/>
        <v>3.2000000000000001E-2</v>
      </c>
      <c r="E8" s="5">
        <v>65</v>
      </c>
      <c r="F8" s="5">
        <f t="shared" si="1"/>
        <v>2.08</v>
      </c>
      <c r="G8" s="5">
        <v>1</v>
      </c>
      <c r="H8" s="5">
        <f t="shared" si="2"/>
        <v>2.08</v>
      </c>
    </row>
    <row r="9" spans="1:8" ht="15.75" x14ac:dyDescent="0.25">
      <c r="A9" s="17" t="s">
        <v>18</v>
      </c>
      <c r="B9" s="5">
        <v>0.01</v>
      </c>
      <c r="C9" s="5">
        <v>1</v>
      </c>
      <c r="D9" s="5">
        <f t="shared" si="0"/>
        <v>0.01</v>
      </c>
      <c r="E9" s="5">
        <v>120</v>
      </c>
      <c r="F9" s="5">
        <f t="shared" si="1"/>
        <v>1.2</v>
      </c>
      <c r="G9" s="5">
        <v>1</v>
      </c>
      <c r="H9" s="5">
        <f t="shared" si="2"/>
        <v>1.2</v>
      </c>
    </row>
    <row r="10" spans="1:8" ht="15.75" x14ac:dyDescent="0.25">
      <c r="A10" s="17" t="s">
        <v>5</v>
      </c>
      <c r="B10" s="5">
        <v>5.0000000000000001E-3</v>
      </c>
      <c r="C10" s="5">
        <v>1</v>
      </c>
      <c r="D10" s="5">
        <f t="shared" si="0"/>
        <v>5.0000000000000001E-3</v>
      </c>
      <c r="E10" s="5">
        <v>65</v>
      </c>
      <c r="F10" s="5">
        <f t="shared" si="1"/>
        <v>0.32500000000000001</v>
      </c>
      <c r="G10" s="5">
        <v>1</v>
      </c>
      <c r="H10" s="5">
        <f t="shared" si="2"/>
        <v>0.32500000000000001</v>
      </c>
    </row>
    <row r="11" spans="1:8" ht="15.75" x14ac:dyDescent="0.25">
      <c r="A11" s="17" t="s">
        <v>43</v>
      </c>
      <c r="B11" s="5">
        <v>1E-3</v>
      </c>
      <c r="C11" s="5">
        <v>1</v>
      </c>
      <c r="D11" s="5">
        <f t="shared" si="0"/>
        <v>1E-3</v>
      </c>
      <c r="E11" s="5">
        <v>430</v>
      </c>
      <c r="F11" s="5">
        <f t="shared" si="1"/>
        <v>0.43</v>
      </c>
      <c r="G11" s="5">
        <v>1</v>
      </c>
      <c r="H11" s="5">
        <f t="shared" si="2"/>
        <v>0.43</v>
      </c>
    </row>
    <row r="12" spans="1:8" ht="15.75" x14ac:dyDescent="0.25">
      <c r="A12" s="5" t="s">
        <v>44</v>
      </c>
      <c r="B12" s="5">
        <v>6.5000000000000002E-2</v>
      </c>
      <c r="C12" s="5">
        <v>1</v>
      </c>
      <c r="D12" s="5">
        <f t="shared" si="0"/>
        <v>6.5000000000000002E-2</v>
      </c>
      <c r="E12" s="5">
        <v>65</v>
      </c>
      <c r="F12" s="5">
        <f t="shared" si="1"/>
        <v>4.2250000000000005</v>
      </c>
      <c r="G12" s="5">
        <v>1</v>
      </c>
      <c r="H12" s="5">
        <f t="shared" si="2"/>
        <v>4.2250000000000005</v>
      </c>
    </row>
    <row r="13" spans="1:8" ht="15.75" x14ac:dyDescent="0.25">
      <c r="A13" s="5" t="s">
        <v>45</v>
      </c>
      <c r="B13" s="5">
        <v>0.05</v>
      </c>
      <c r="C13" s="5">
        <v>1</v>
      </c>
      <c r="D13" s="5">
        <f t="shared" si="0"/>
        <v>0.05</v>
      </c>
      <c r="E13" s="5">
        <v>55</v>
      </c>
      <c r="F13" s="5">
        <f t="shared" si="1"/>
        <v>2.75</v>
      </c>
      <c r="G13" s="5">
        <v>1</v>
      </c>
      <c r="H13" s="5">
        <f t="shared" si="2"/>
        <v>2.75</v>
      </c>
    </row>
    <row r="14" spans="1:8" ht="15.75" x14ac:dyDescent="0.25">
      <c r="A14" s="5" t="s">
        <v>19</v>
      </c>
      <c r="B14" s="5">
        <v>1.3299999999999999E-2</v>
      </c>
      <c r="C14" s="5">
        <v>1</v>
      </c>
      <c r="D14" s="5">
        <f t="shared" si="0"/>
        <v>1.3299999999999999E-2</v>
      </c>
      <c r="E14" s="5">
        <v>65</v>
      </c>
      <c r="F14" s="5">
        <f t="shared" si="1"/>
        <v>0.86449999999999994</v>
      </c>
      <c r="G14" s="5">
        <v>1</v>
      </c>
      <c r="H14" s="5">
        <f t="shared" si="2"/>
        <v>0.86449999999999994</v>
      </c>
    </row>
    <row r="15" spans="1:8" ht="15.75" x14ac:dyDescent="0.25">
      <c r="A15" s="5" t="s">
        <v>20</v>
      </c>
      <c r="B15" s="5">
        <v>1.11E-2</v>
      </c>
      <c r="C15" s="5">
        <v>1</v>
      </c>
      <c r="D15" s="5">
        <f t="shared" si="0"/>
        <v>1.11E-2</v>
      </c>
      <c r="E15" s="5">
        <v>0</v>
      </c>
      <c r="F15" s="5">
        <f t="shared" si="1"/>
        <v>0</v>
      </c>
      <c r="G15" s="5">
        <v>1</v>
      </c>
      <c r="H15" s="5">
        <f t="shared" si="2"/>
        <v>0</v>
      </c>
    </row>
    <row r="16" spans="1:8" ht="15.75" x14ac:dyDescent="0.25">
      <c r="A16" s="5" t="s">
        <v>46</v>
      </c>
      <c r="B16" s="5">
        <v>5.0000000000000001E-3</v>
      </c>
      <c r="C16" s="5">
        <v>1</v>
      </c>
      <c r="D16" s="5">
        <f t="shared" si="0"/>
        <v>5.0000000000000001E-3</v>
      </c>
      <c r="E16" s="5">
        <v>520</v>
      </c>
      <c r="F16" s="5">
        <f t="shared" si="1"/>
        <v>2.6</v>
      </c>
      <c r="G16" s="5">
        <v>1</v>
      </c>
      <c r="H16" s="5">
        <f t="shared" si="2"/>
        <v>2.6</v>
      </c>
    </row>
    <row r="17" spans="1:8" ht="15.75" x14ac:dyDescent="0.25">
      <c r="A17" s="5" t="s">
        <v>47</v>
      </c>
      <c r="B17" s="5">
        <v>2.5000000000000001E-3</v>
      </c>
      <c r="C17" s="5">
        <v>1</v>
      </c>
      <c r="D17" s="5">
        <f t="shared" si="0"/>
        <v>2.5000000000000001E-3</v>
      </c>
      <c r="E17" s="5">
        <v>90</v>
      </c>
      <c r="F17" s="5">
        <f t="shared" si="1"/>
        <v>0.22500000000000001</v>
      </c>
      <c r="G17" s="5">
        <v>1</v>
      </c>
      <c r="H17" s="5">
        <f t="shared" si="2"/>
        <v>0.22500000000000001</v>
      </c>
    </row>
    <row r="18" spans="1:8" ht="15.75" x14ac:dyDescent="0.25">
      <c r="A18" s="5" t="s">
        <v>48</v>
      </c>
      <c r="B18" s="5">
        <v>0.01</v>
      </c>
      <c r="C18" s="5">
        <v>1</v>
      </c>
      <c r="D18" s="5">
        <f t="shared" si="0"/>
        <v>0.01</v>
      </c>
      <c r="E18" s="5">
        <v>330</v>
      </c>
      <c r="F18" s="5">
        <f t="shared" si="1"/>
        <v>3.3000000000000003</v>
      </c>
      <c r="G18" s="5">
        <v>1</v>
      </c>
      <c r="H18" s="5">
        <f t="shared" si="2"/>
        <v>3.3000000000000003</v>
      </c>
    </row>
    <row r="19" spans="1:8" ht="15.75" x14ac:dyDescent="0.25">
      <c r="A19" s="5" t="s">
        <v>49</v>
      </c>
      <c r="B19" s="5">
        <v>0.01</v>
      </c>
      <c r="C19" s="5">
        <v>1</v>
      </c>
      <c r="D19" s="5">
        <f t="shared" si="0"/>
        <v>0.01</v>
      </c>
      <c r="E19" s="5">
        <v>300</v>
      </c>
      <c r="F19" s="5">
        <f t="shared" si="1"/>
        <v>3</v>
      </c>
      <c r="G19" s="5">
        <v>1</v>
      </c>
      <c r="H19" s="5">
        <f t="shared" si="2"/>
        <v>3</v>
      </c>
    </row>
    <row r="20" spans="1:8" ht="15.75" x14ac:dyDescent="0.25">
      <c r="A20" s="5" t="s">
        <v>0</v>
      </c>
      <c r="B20" s="5">
        <v>2E-3</v>
      </c>
      <c r="C20" s="5">
        <v>1</v>
      </c>
      <c r="D20" s="5">
        <f t="shared" si="0"/>
        <v>2E-3</v>
      </c>
      <c r="E20" s="5">
        <v>18</v>
      </c>
      <c r="F20" s="5">
        <f t="shared" si="1"/>
        <v>3.6000000000000004E-2</v>
      </c>
      <c r="G20" s="5">
        <v>1</v>
      </c>
      <c r="H20" s="5">
        <f t="shared" si="2"/>
        <v>3.6000000000000004E-2</v>
      </c>
    </row>
    <row r="21" spans="1:8" ht="15.75" x14ac:dyDescent="0.25">
      <c r="A21" s="15" t="s">
        <v>18</v>
      </c>
      <c r="B21" s="5">
        <v>0.01</v>
      </c>
      <c r="C21" s="5">
        <v>1</v>
      </c>
      <c r="D21" s="5">
        <f t="shared" si="0"/>
        <v>0.01</v>
      </c>
      <c r="E21" s="5">
        <v>120</v>
      </c>
      <c r="F21" s="5">
        <f t="shared" si="1"/>
        <v>1.2</v>
      </c>
      <c r="G21" s="5">
        <v>1</v>
      </c>
      <c r="H21" s="5">
        <f t="shared" si="2"/>
        <v>1.2</v>
      </c>
    </row>
    <row r="22" spans="1:8" ht="15.75" x14ac:dyDescent="0.25">
      <c r="A22" s="15" t="s">
        <v>19</v>
      </c>
      <c r="B22" s="5">
        <v>5.0000000000000001E-3</v>
      </c>
      <c r="C22" s="5">
        <v>1</v>
      </c>
      <c r="D22" s="5">
        <f t="shared" si="0"/>
        <v>5.0000000000000001E-3</v>
      </c>
      <c r="E22" s="5">
        <v>65</v>
      </c>
      <c r="F22" s="5">
        <f t="shared" si="1"/>
        <v>0.32500000000000001</v>
      </c>
      <c r="G22" s="5">
        <v>1</v>
      </c>
      <c r="H22" s="5">
        <f t="shared" si="2"/>
        <v>0.32500000000000001</v>
      </c>
    </row>
    <row r="23" spans="1:8" ht="15.75" x14ac:dyDescent="0.25">
      <c r="A23" s="15" t="s">
        <v>20</v>
      </c>
      <c r="B23" s="5">
        <v>5.0000000000000001E-3</v>
      </c>
      <c r="C23" s="5">
        <v>1</v>
      </c>
      <c r="D23" s="5">
        <f t="shared" si="0"/>
        <v>5.0000000000000001E-3</v>
      </c>
      <c r="E23" s="5">
        <v>50</v>
      </c>
      <c r="F23" s="5">
        <f t="shared" si="1"/>
        <v>0.25</v>
      </c>
      <c r="G23" s="5">
        <v>1</v>
      </c>
      <c r="H23" s="5">
        <f t="shared" si="2"/>
        <v>0.25</v>
      </c>
    </row>
    <row r="24" spans="1:8" ht="15.75" x14ac:dyDescent="0.25">
      <c r="A24" s="15" t="s">
        <v>23</v>
      </c>
      <c r="B24" s="5">
        <v>5.0000000000000001E-3</v>
      </c>
      <c r="C24" s="5">
        <v>1</v>
      </c>
      <c r="D24" s="5">
        <f t="shared" si="0"/>
        <v>5.0000000000000001E-3</v>
      </c>
      <c r="E24" s="5">
        <v>90</v>
      </c>
      <c r="F24" s="5">
        <f t="shared" si="1"/>
        <v>0.45</v>
      </c>
      <c r="G24" s="5">
        <v>1</v>
      </c>
      <c r="H24" s="5">
        <f t="shared" si="2"/>
        <v>0.45</v>
      </c>
    </row>
    <row r="25" spans="1:8" ht="15.75" x14ac:dyDescent="0.25">
      <c r="A25" s="15" t="s">
        <v>21</v>
      </c>
      <c r="B25" s="5">
        <v>5.0000000000000001E-3</v>
      </c>
      <c r="C25" s="5">
        <v>1</v>
      </c>
      <c r="D25" s="5">
        <f t="shared" si="0"/>
        <v>5.0000000000000001E-3</v>
      </c>
      <c r="E25" s="5">
        <v>35</v>
      </c>
      <c r="F25" s="5">
        <f t="shared" si="1"/>
        <v>0.17500000000000002</v>
      </c>
      <c r="G25" s="5">
        <v>1</v>
      </c>
      <c r="H25" s="5">
        <f t="shared" si="2"/>
        <v>0.17500000000000002</v>
      </c>
    </row>
    <row r="26" spans="1:8" ht="15.75" x14ac:dyDescent="0.25">
      <c r="A26" s="15" t="s">
        <v>0</v>
      </c>
      <c r="B26" s="5">
        <v>1E-3</v>
      </c>
      <c r="C26" s="5">
        <v>1</v>
      </c>
      <c r="D26" s="5">
        <f t="shared" si="0"/>
        <v>1E-3</v>
      </c>
      <c r="E26" s="5">
        <v>18</v>
      </c>
      <c r="F26" s="5">
        <f t="shared" si="1"/>
        <v>1.8000000000000002E-2</v>
      </c>
      <c r="G26" s="5">
        <v>1</v>
      </c>
      <c r="H26" s="5">
        <f t="shared" si="2"/>
        <v>1.8000000000000002E-2</v>
      </c>
    </row>
    <row r="27" spans="1:8" ht="15.75" x14ac:dyDescent="0.25">
      <c r="A27" s="15" t="s">
        <v>5</v>
      </c>
      <c r="B27" s="5">
        <v>2.5000000000000001E-3</v>
      </c>
      <c r="C27" s="5">
        <v>1</v>
      </c>
      <c r="D27" s="5">
        <f t="shared" si="0"/>
        <v>2.5000000000000001E-3</v>
      </c>
      <c r="E27" s="5">
        <v>65</v>
      </c>
      <c r="F27" s="5">
        <f t="shared" si="1"/>
        <v>0.16250000000000001</v>
      </c>
      <c r="G27" s="5">
        <v>1</v>
      </c>
      <c r="H27" s="5">
        <f t="shared" si="2"/>
        <v>0.16250000000000001</v>
      </c>
    </row>
    <row r="28" spans="1:8" ht="15.75" x14ac:dyDescent="0.25">
      <c r="A28" s="18" t="s">
        <v>45</v>
      </c>
      <c r="B28" s="5">
        <v>0.16950000000000001</v>
      </c>
      <c r="C28" s="5">
        <v>1</v>
      </c>
      <c r="D28" s="5">
        <f>B28*C28</f>
        <v>0.16950000000000001</v>
      </c>
      <c r="E28" s="5">
        <v>55</v>
      </c>
      <c r="F28" s="5">
        <f>D28*E28</f>
        <v>9.3224999999999998</v>
      </c>
      <c r="G28" s="5">
        <v>1</v>
      </c>
      <c r="H28" s="5">
        <f>F28/G28</f>
        <v>9.3224999999999998</v>
      </c>
    </row>
    <row r="29" spans="1:8" ht="15.75" x14ac:dyDescent="0.25">
      <c r="A29" s="18" t="s">
        <v>0</v>
      </c>
      <c r="B29" s="5">
        <v>2E-3</v>
      </c>
      <c r="C29" s="5">
        <v>1</v>
      </c>
      <c r="D29" s="5">
        <f t="shared" ref="D29:D31" si="3">B29*C29</f>
        <v>2E-3</v>
      </c>
      <c r="E29" s="5">
        <v>18</v>
      </c>
      <c r="F29" s="5">
        <f t="shared" ref="F29:F31" si="4">D29*E29</f>
        <v>3.6000000000000004E-2</v>
      </c>
      <c r="G29" s="5">
        <v>1</v>
      </c>
      <c r="H29" s="5">
        <f t="shared" ref="H29:H31" si="5">F29/G29</f>
        <v>3.6000000000000004E-2</v>
      </c>
    </row>
    <row r="30" spans="1:8" ht="15.75" x14ac:dyDescent="0.25">
      <c r="A30" s="18" t="s">
        <v>17</v>
      </c>
      <c r="B30" s="5">
        <v>7.0000000000000001E-3</v>
      </c>
      <c r="C30" s="5">
        <v>1</v>
      </c>
      <c r="D30" s="5">
        <f t="shared" si="3"/>
        <v>7.0000000000000001E-3</v>
      </c>
      <c r="E30" s="5">
        <v>520</v>
      </c>
      <c r="F30" s="5">
        <f t="shared" si="4"/>
        <v>3.64</v>
      </c>
      <c r="G30" s="5">
        <v>1</v>
      </c>
      <c r="H30" s="5">
        <f t="shared" si="5"/>
        <v>3.64</v>
      </c>
    </row>
    <row r="31" spans="1:8" ht="15.75" x14ac:dyDescent="0.25">
      <c r="A31" s="18" t="s">
        <v>15</v>
      </c>
      <c r="B31" s="5">
        <v>2.4E-2</v>
      </c>
      <c r="C31" s="5">
        <v>1</v>
      </c>
      <c r="D31" s="5">
        <f t="shared" si="3"/>
        <v>2.4E-2</v>
      </c>
      <c r="E31" s="5">
        <v>70</v>
      </c>
      <c r="F31" s="5">
        <f t="shared" si="4"/>
        <v>1.68</v>
      </c>
      <c r="G31" s="5">
        <v>1</v>
      </c>
      <c r="H31" s="5">
        <f t="shared" si="5"/>
        <v>1.68</v>
      </c>
    </row>
    <row r="32" spans="1:8" ht="15.75" x14ac:dyDescent="0.25">
      <c r="A32" s="17" t="s">
        <v>51</v>
      </c>
      <c r="B32" s="5">
        <v>0.2</v>
      </c>
      <c r="C32" s="5">
        <v>1</v>
      </c>
      <c r="D32" s="5">
        <f t="shared" si="0"/>
        <v>0.2</v>
      </c>
      <c r="E32" s="5">
        <v>70</v>
      </c>
      <c r="F32" s="5">
        <f t="shared" si="1"/>
        <v>14</v>
      </c>
      <c r="G32" s="5">
        <v>1</v>
      </c>
      <c r="H32" s="5">
        <f t="shared" si="2"/>
        <v>14</v>
      </c>
    </row>
    <row r="33" spans="1:8" ht="15.75" x14ac:dyDescent="0.25">
      <c r="A33" s="5" t="s">
        <v>50</v>
      </c>
      <c r="B33" s="5">
        <v>0.05</v>
      </c>
      <c r="C33" s="5">
        <v>1</v>
      </c>
      <c r="D33" s="5">
        <f t="shared" si="0"/>
        <v>0.05</v>
      </c>
      <c r="E33" s="5">
        <v>110</v>
      </c>
      <c r="F33" s="5">
        <f t="shared" si="1"/>
        <v>5.5</v>
      </c>
      <c r="G33" s="5">
        <v>1</v>
      </c>
      <c r="H33" s="5">
        <f t="shared" si="2"/>
        <v>5.5</v>
      </c>
    </row>
    <row r="34" spans="1:8" ht="15.75" x14ac:dyDescent="0.25">
      <c r="A34" s="15" t="s">
        <v>22</v>
      </c>
      <c r="B34" s="5">
        <v>0.1</v>
      </c>
      <c r="C34" s="5">
        <v>1</v>
      </c>
      <c r="D34" s="5">
        <f t="shared" si="0"/>
        <v>0.1</v>
      </c>
      <c r="E34" s="5">
        <v>290</v>
      </c>
      <c r="F34" s="5">
        <f t="shared" si="1"/>
        <v>29</v>
      </c>
      <c r="G34" s="5">
        <v>1</v>
      </c>
      <c r="H34" s="5">
        <f t="shared" si="2"/>
        <v>29</v>
      </c>
    </row>
    <row r="35" spans="1:8" ht="15.75" x14ac:dyDescent="0.25">
      <c r="A35" s="5" t="s">
        <v>6</v>
      </c>
      <c r="B35" s="5"/>
      <c r="C35" s="5"/>
      <c r="D35" s="5"/>
      <c r="E35" s="5"/>
      <c r="F35" s="5"/>
      <c r="G35" s="5"/>
      <c r="H35" s="15">
        <f>SUM(H6:H34)</f>
        <v>95.644499999999994</v>
      </c>
    </row>
    <row r="36" spans="1:8" ht="15.75" x14ac:dyDescent="0.25">
      <c r="A36" s="5"/>
      <c r="B36" s="10"/>
      <c r="C36" s="5"/>
      <c r="D36" s="10"/>
      <c r="E36" s="10"/>
      <c r="F36" s="10"/>
      <c r="G36" s="5"/>
      <c r="H36" s="10"/>
    </row>
    <row r="37" spans="1:8" ht="15.75" x14ac:dyDescent="0.25">
      <c r="A37" s="5"/>
      <c r="B37" s="16"/>
      <c r="C37" s="15"/>
      <c r="D37" s="16"/>
      <c r="E37" s="16"/>
      <c r="F37" s="10"/>
      <c r="G37" s="5"/>
      <c r="H37" s="10"/>
    </row>
    <row r="38" spans="1:8" ht="15.75" x14ac:dyDescent="0.25">
      <c r="A38" s="16"/>
      <c r="B38" s="16"/>
      <c r="C38" s="15"/>
      <c r="D38" s="16"/>
      <c r="E38" s="16"/>
      <c r="F38" s="10"/>
      <c r="G38" s="5"/>
      <c r="H38" s="10"/>
    </row>
    <row r="39" spans="1:8" ht="15.75" x14ac:dyDescent="0.25">
      <c r="A39" s="16" t="s">
        <v>35</v>
      </c>
      <c r="B39" s="16"/>
      <c r="C39" s="15"/>
      <c r="D39" s="16"/>
      <c r="E39" s="16"/>
      <c r="F39" s="10"/>
      <c r="G39" s="5"/>
      <c r="H39" s="10"/>
    </row>
    <row r="40" spans="1:8" ht="15.75" x14ac:dyDescent="0.25">
      <c r="A40" s="16" t="s">
        <v>53</v>
      </c>
      <c r="B40" s="16"/>
      <c r="C40" s="15"/>
      <c r="D40" s="16"/>
      <c r="E40" s="16"/>
      <c r="F40" s="10"/>
      <c r="G40" s="5"/>
      <c r="H40" s="10"/>
    </row>
    <row r="41" spans="1:8" ht="15.75" x14ac:dyDescent="0.25">
      <c r="A41" s="16" t="s">
        <v>36</v>
      </c>
      <c r="B41" s="16"/>
      <c r="C41" s="15"/>
      <c r="D41" s="16"/>
      <c r="E41" s="16"/>
      <c r="F41" s="10"/>
      <c r="G41" s="5"/>
      <c r="H41" s="10"/>
    </row>
    <row r="42" spans="1:8" ht="15.75" x14ac:dyDescent="0.25">
      <c r="A42" s="16" t="s">
        <v>52</v>
      </c>
      <c r="B42" s="16"/>
      <c r="C42" s="15"/>
      <c r="D42" s="16"/>
      <c r="E42" s="16"/>
      <c r="F42" s="10"/>
      <c r="G42" s="5"/>
      <c r="H42" s="10"/>
    </row>
    <row r="43" spans="1:8" ht="15.75" x14ac:dyDescent="0.25">
      <c r="A43" s="16" t="s">
        <v>37</v>
      </c>
      <c r="B43" s="16"/>
      <c r="C43" s="16"/>
      <c r="D43" s="16"/>
      <c r="E43" s="16"/>
      <c r="F43" s="10"/>
      <c r="G43" s="5"/>
      <c r="H43" s="10"/>
    </row>
    <row r="44" spans="1:8" ht="15.75" x14ac:dyDescent="0.25">
      <c r="A44" s="16" t="s">
        <v>38</v>
      </c>
      <c r="B44" s="10"/>
      <c r="C44" s="10"/>
      <c r="D44" s="10"/>
      <c r="E44" s="10"/>
      <c r="F44" s="10"/>
      <c r="G44" s="5"/>
      <c r="H44" s="10"/>
    </row>
    <row r="45" spans="1:8" x14ac:dyDescent="0.25">
      <c r="A45" s="10" t="s">
        <v>39</v>
      </c>
      <c r="B45" s="10"/>
      <c r="C45" s="10"/>
      <c r="D45" s="10"/>
      <c r="E45" s="10"/>
      <c r="F45" s="10"/>
      <c r="G45" s="10"/>
      <c r="H45" s="10"/>
    </row>
    <row r="46" spans="1:8" x14ac:dyDescent="0.25">
      <c r="A46" s="10" t="s">
        <v>40</v>
      </c>
      <c r="B46" s="10"/>
      <c r="C46" s="10"/>
      <c r="D46" s="10"/>
      <c r="E46" s="10"/>
      <c r="F46" s="10"/>
      <c r="G46" s="10"/>
      <c r="H46" s="10"/>
    </row>
    <row r="47" spans="1:8" x14ac:dyDescent="0.25">
      <c r="A47" s="10"/>
      <c r="B47" s="10"/>
      <c r="C47" s="10"/>
      <c r="D47" s="10"/>
      <c r="E47" s="10"/>
      <c r="F47" s="10"/>
      <c r="G47" s="10"/>
      <c r="H47" s="10"/>
    </row>
    <row r="48" spans="1:8" x14ac:dyDescent="0.25">
      <c r="A48" s="10"/>
      <c r="B48" s="10"/>
      <c r="C48" s="10"/>
      <c r="D48" s="10"/>
      <c r="E48" s="10"/>
      <c r="F48" s="10"/>
      <c r="G48" s="10"/>
      <c r="H48" s="10"/>
    </row>
    <row r="49" spans="1:8" x14ac:dyDescent="0.25">
      <c r="A49" s="10"/>
      <c r="B49" s="10"/>
      <c r="C49" s="10"/>
      <c r="D49" s="10"/>
      <c r="E49" s="10"/>
      <c r="F49" s="10"/>
      <c r="G49" s="10"/>
      <c r="H49" s="10"/>
    </row>
    <row r="50" spans="1:8" x14ac:dyDescent="0.25">
      <c r="A50" s="10"/>
    </row>
  </sheetData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</vt:lpstr>
      <vt:lpstr>обед1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Game Station</dc:creator>
  <cp:lastModifiedBy>Game Station</cp:lastModifiedBy>
  <cp:lastPrinted>2021-03-31T01:15:59Z</cp:lastPrinted>
  <dcterms:created xsi:type="dcterms:W3CDTF">2020-12-02T08:36:02Z</dcterms:created>
  <dcterms:modified xsi:type="dcterms:W3CDTF">2021-06-20T07:58:39Z</dcterms:modified>
</cp:coreProperties>
</file>