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7" i="1" s="1"/>
  <c r="H17" i="1" s="1"/>
  <c r="D16" i="1"/>
  <c r="F16" i="1" s="1"/>
  <c r="H16" i="1" s="1"/>
  <c r="F15" i="1"/>
  <c r="H15" i="1" s="1"/>
  <c r="D15" i="1"/>
  <c r="H33" i="2" l="1"/>
  <c r="H34" i="2"/>
  <c r="F34" i="2"/>
  <c r="F33" i="2"/>
  <c r="D33" i="2"/>
  <c r="D34" i="2"/>
  <c r="D32" i="2"/>
  <c r="F32" i="2" s="1"/>
  <c r="H32" i="2" s="1"/>
  <c r="D31" i="2"/>
  <c r="F31" i="2" s="1"/>
  <c r="H31" i="2" s="1"/>
  <c r="D30" i="2"/>
  <c r="F30" i="2" s="1"/>
  <c r="H30" i="2" s="1"/>
  <c r="D29" i="2"/>
  <c r="F29" i="2" s="1"/>
  <c r="H29" i="2" s="1"/>
  <c r="D28" i="2" l="1"/>
  <c r="F28" i="2" s="1"/>
  <c r="H28" i="2" s="1"/>
  <c r="D27" i="2"/>
  <c r="F27" i="2" s="1"/>
  <c r="H27" i="2" s="1"/>
  <c r="F26" i="2"/>
  <c r="H26" i="2" s="1"/>
  <c r="D26" i="2"/>
  <c r="D25" i="2"/>
  <c r="F25" i="2" s="1"/>
  <c r="H25" i="2" s="1"/>
  <c r="D24" i="2"/>
  <c r="F24" i="2" s="1"/>
  <c r="H24" i="2" s="1"/>
  <c r="D23" i="2"/>
  <c r="F23" i="2" s="1"/>
  <c r="H23" i="2" s="1"/>
  <c r="F22" i="2"/>
  <c r="H22" i="2" s="1"/>
  <c r="D22" i="2"/>
  <c r="D21" i="2" l="1"/>
  <c r="F21" i="2" s="1"/>
  <c r="H21" i="2" s="1"/>
  <c r="F20" i="2"/>
  <c r="H20" i="2" s="1"/>
  <c r="D20" i="2"/>
  <c r="D19" i="2"/>
  <c r="F19" i="2" s="1"/>
  <c r="H19" i="2" s="1"/>
  <c r="D18" i="2"/>
  <c r="F18" i="2" s="1"/>
  <c r="H18" i="2" s="1"/>
  <c r="D17" i="2"/>
  <c r="F17" i="2" s="1"/>
  <c r="H17" i="2" s="1"/>
  <c r="F16" i="2"/>
  <c r="H16" i="2" s="1"/>
  <c r="D16" i="2"/>
  <c r="D15" i="2"/>
  <c r="F15" i="2" s="1"/>
  <c r="H15" i="2" s="1"/>
  <c r="D14" i="2"/>
  <c r="F14" i="2" s="1"/>
  <c r="H14" i="2" s="1"/>
  <c r="D13" i="2"/>
  <c r="F13" i="2" s="1"/>
  <c r="H13" i="2" s="1"/>
  <c r="F12" i="2"/>
  <c r="H12" i="2" s="1"/>
  <c r="D12" i="2"/>
  <c r="D35" i="2" l="1"/>
  <c r="F35" i="2" s="1"/>
  <c r="H35" i="2" s="1"/>
  <c r="D9" i="2"/>
  <c r="F9" i="2" s="1"/>
  <c r="H9" i="2" s="1"/>
  <c r="D10" i="2"/>
  <c r="F10" i="2" s="1"/>
  <c r="H10" i="2" s="1"/>
  <c r="D11" i="2"/>
  <c r="F11" i="2" s="1"/>
  <c r="H11" i="2" s="1"/>
  <c r="D36" i="2"/>
  <c r="F36" i="2" s="1"/>
  <c r="H36" i="2" s="1"/>
  <c r="H37" i="2"/>
  <c r="D11" i="1"/>
  <c r="F11" i="1" s="1"/>
  <c r="H11" i="1" s="1"/>
  <c r="D14" i="1"/>
  <c r="F14" i="1" s="1"/>
  <c r="H14" i="1" s="1"/>
  <c r="H38" i="2" l="1"/>
  <c r="D8" i="2"/>
  <c r="F8" i="2" s="1"/>
  <c r="H8" i="2" s="1"/>
  <c r="D7" i="2"/>
  <c r="F7" i="2" s="1"/>
  <c r="H7" i="2" s="1"/>
  <c r="D6" i="2"/>
  <c r="F6" i="2" s="1"/>
  <c r="H6" i="2" s="1"/>
  <c r="H39" i="2" l="1"/>
  <c r="D18" i="1" l="1"/>
  <c r="F18" i="1" s="1"/>
  <c r="H18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9" i="1" l="1"/>
  <c r="D13" i="1"/>
  <c r="F13" i="1" s="1"/>
  <c r="H13" i="1" s="1"/>
  <c r="D12" i="1"/>
  <c r="F12" i="1" s="1"/>
  <c r="H12" i="1" s="1"/>
  <c r="H20" i="1" l="1"/>
</calcChain>
</file>

<file path=xl/sharedStrings.xml><?xml version="1.0" encoding="utf-8"?>
<sst xmlns="http://schemas.openxmlformats.org/spreadsheetml/2006/main" count="82" uniqueCount="57">
  <si>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</si>
  <si>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</si>
  <si>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</si>
  <si>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</si>
  <si>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</si>
  <si>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</si>
  <si>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</si>
  <si>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</si>
  <si>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</si>
  <si>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</si>
  <si>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</si>
  <si>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</si>
  <si>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</si>
  <si>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молоко</t>
  </si>
  <si>
    <t>сыр</t>
  </si>
  <si>
    <t>масло сливоч.</t>
  </si>
  <si>
    <t>лимон</t>
  </si>
  <si>
    <t>масло растит</t>
  </si>
  <si>
    <t>морковь</t>
  </si>
  <si>
    <t>лук</t>
  </si>
  <si>
    <t>мука</t>
  </si>
  <si>
    <t>томат пюре</t>
  </si>
  <si>
    <t>обед</t>
  </si>
  <si>
    <t>завтрак</t>
  </si>
  <si>
    <t>чай с сахаром с лимоном 1/205</t>
  </si>
  <si>
    <t>сыр порциями 1/10</t>
  </si>
  <si>
    <t>хлеб 1/30</t>
  </si>
  <si>
    <t>салат из свежей капусты с огурцом и перцем 1/60</t>
  </si>
  <si>
    <t>суп гороховый с г/т 1/200/20</t>
  </si>
  <si>
    <t>котлета мясная 1/100</t>
  </si>
  <si>
    <t>картофельное пюре 1/150</t>
  </si>
  <si>
    <t>соус томатный 1/50</t>
  </si>
  <si>
    <t>напиток из шиповника 1/200</t>
  </si>
  <si>
    <t>хлеб ржанно - пшеничный 1/50</t>
  </si>
  <si>
    <t>хлеб пшеничный йодир.1/80</t>
  </si>
  <si>
    <t>капуста</t>
  </si>
  <si>
    <t>огурец</t>
  </si>
  <si>
    <t>перец</t>
  </si>
  <si>
    <t>горох</t>
  </si>
  <si>
    <t>картофель</t>
  </si>
  <si>
    <t>петрушка</t>
  </si>
  <si>
    <t>укроп</t>
  </si>
  <si>
    <t>масло растит.</t>
  </si>
  <si>
    <t>говядина тушен</t>
  </si>
  <si>
    <t>котлета</t>
  </si>
  <si>
    <t>пряник</t>
  </si>
  <si>
    <t>шиповник</t>
  </si>
  <si>
    <t>творог</t>
  </si>
  <si>
    <t>крупа манная</t>
  </si>
  <si>
    <t>яйца</t>
  </si>
  <si>
    <t>ванилин</t>
  </si>
  <si>
    <t>сметана</t>
  </si>
  <si>
    <t>сухари панировочные</t>
  </si>
  <si>
    <t>запеканка творожная 1/200</t>
  </si>
  <si>
    <t>масло слив</t>
  </si>
  <si>
    <t>чай</t>
  </si>
  <si>
    <t>пряники 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</si>
</sst>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23</v>
      </c>
      <c r="C5" s="9">
        <v>44375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47</v>
      </c>
      <c r="B7" s="4">
        <v>0.13</v>
      </c>
      <c r="C7" s="4">
        <v>1</v>
      </c>
      <c r="D7" s="4">
        <f>B7*C7</f>
        <v>0.13</v>
      </c>
      <c r="E7" s="4">
        <v>460</v>
      </c>
      <c r="F7" s="4">
        <f>D7*E7</f>
        <v>59.800000000000004</v>
      </c>
      <c r="G7" s="4">
        <v>1</v>
      </c>
      <c r="H7" s="4">
        <f>F7/G7</f>
        <v>59.800000000000004</v>
      </c>
    </row>
    <row r="8" spans="1:8" ht="15.75" x14ac:dyDescent="0.25">
      <c r="A8" s="3" t="s">
        <v>48</v>
      </c>
      <c r="B8" s="4">
        <v>3.5999999999999997E-2</v>
      </c>
      <c r="C8" s="4">
        <v>1</v>
      </c>
      <c r="D8" s="4">
        <f t="shared" ref="D8:D11" si="0">B8*C8</f>
        <v>3.5999999999999997E-2</v>
      </c>
      <c r="E8" s="4">
        <v>35</v>
      </c>
      <c r="F8" s="4">
        <f t="shared" ref="F8:F11" si="1">D8*E8</f>
        <v>1.26</v>
      </c>
      <c r="G8" s="4">
        <v>1</v>
      </c>
      <c r="H8" s="4">
        <f t="shared" ref="H8:H11" si="2">F8/G8</f>
        <v>1.26</v>
      </c>
    </row>
    <row r="9" spans="1:8" ht="15.75" x14ac:dyDescent="0.25">
      <c r="A9" s="3" t="s">
        <v>49</v>
      </c>
      <c r="B9" s="4">
        <v>0.04</v>
      </c>
      <c r="C9" s="4">
        <v>1</v>
      </c>
      <c r="D9" s="4">
        <f t="shared" si="0"/>
        <v>0.04</v>
      </c>
      <c r="E9" s="4">
        <v>225</v>
      </c>
      <c r="F9" s="4">
        <f t="shared" si="1"/>
        <v>9</v>
      </c>
      <c r="G9" s="4">
        <v>1</v>
      </c>
      <c r="H9" s="4">
        <f t="shared" si="2"/>
        <v>9</v>
      </c>
    </row>
    <row r="10" spans="1:8" ht="15.75" x14ac:dyDescent="0.25">
      <c r="A10" s="3" t="s">
        <v>5</v>
      </c>
      <c r="B10" s="4">
        <v>9.7000000000000003E-3</v>
      </c>
      <c r="C10" s="4">
        <v>1</v>
      </c>
      <c r="D10" s="4">
        <f t="shared" si="0"/>
        <v>9.7000000000000003E-3</v>
      </c>
      <c r="E10" s="4">
        <v>65</v>
      </c>
      <c r="F10" s="4">
        <f t="shared" si="1"/>
        <v>0.63050000000000006</v>
      </c>
      <c r="G10" s="4">
        <v>1</v>
      </c>
      <c r="H10" s="4">
        <f t="shared" si="2"/>
        <v>0.63050000000000006</v>
      </c>
    </row>
    <row r="11" spans="1:8" ht="15.75" x14ac:dyDescent="0.25">
      <c r="A11" s="3" t="s">
        <v>50</v>
      </c>
      <c r="B11" s="4">
        <v>1.5E-3</v>
      </c>
      <c r="C11" s="4">
        <v>1</v>
      </c>
      <c r="D11" s="4">
        <f t="shared" si="0"/>
        <v>1.5E-3</v>
      </c>
      <c r="E11" s="4">
        <v>2350</v>
      </c>
      <c r="F11" s="4">
        <f t="shared" si="1"/>
        <v>3.5249999999999999</v>
      </c>
      <c r="G11" s="4">
        <v>1</v>
      </c>
      <c r="H11" s="4">
        <f t="shared" si="2"/>
        <v>3.5249999999999999</v>
      </c>
    </row>
    <row r="12" spans="1:8" ht="15.75" x14ac:dyDescent="0.25">
      <c r="A12" s="3" t="s">
        <v>51</v>
      </c>
      <c r="B12" s="4">
        <v>5.1999999999999998E-3</v>
      </c>
      <c r="C12" s="4">
        <v>1</v>
      </c>
      <c r="D12" s="4">
        <f t="shared" ref="D12:D18" si="3">B12*C12</f>
        <v>5.1999999999999998E-3</v>
      </c>
      <c r="E12" s="4">
        <v>300</v>
      </c>
      <c r="F12" s="4">
        <f t="shared" ref="F12:F18" si="4">D12*E12</f>
        <v>1.5599999999999998</v>
      </c>
      <c r="G12" s="4">
        <v>1</v>
      </c>
      <c r="H12" s="4">
        <f t="shared" ref="H12:H19" si="5">F12/G12</f>
        <v>1.5599999999999998</v>
      </c>
    </row>
    <row r="13" spans="1:8" ht="15.75" x14ac:dyDescent="0.25">
      <c r="A13" s="3" t="s">
        <v>52</v>
      </c>
      <c r="B13" s="4">
        <v>5.1999999999999998E-3</v>
      </c>
      <c r="C13" s="4">
        <v>1</v>
      </c>
      <c r="D13" s="4">
        <f t="shared" si="3"/>
        <v>5.1999999999999998E-3</v>
      </c>
      <c r="E13" s="4">
        <v>150</v>
      </c>
      <c r="F13" s="4">
        <f t="shared" si="4"/>
        <v>0.77999999999999992</v>
      </c>
      <c r="G13" s="4">
        <v>1</v>
      </c>
      <c r="H13" s="4">
        <f t="shared" si="5"/>
        <v>0.77999999999999992</v>
      </c>
    </row>
    <row r="14" spans="1:8" ht="15.75" x14ac:dyDescent="0.25">
      <c r="A14" s="3" t="s">
        <v>54</v>
      </c>
      <c r="B14" s="4">
        <v>5.1999999999999998E-3</v>
      </c>
      <c r="C14" s="4">
        <v>1</v>
      </c>
      <c r="D14" s="4">
        <f t="shared" si="3"/>
        <v>5.1999999999999998E-3</v>
      </c>
      <c r="E14" s="4">
        <v>520</v>
      </c>
      <c r="F14" s="4">
        <f t="shared" si="4"/>
        <v>2.7039999999999997</v>
      </c>
      <c r="G14" s="4">
        <v>1</v>
      </c>
      <c r="H14" s="4">
        <f t="shared" si="5"/>
        <v>2.7039999999999997</v>
      </c>
    </row>
    <row r="15" spans="1:8" ht="15.75" x14ac:dyDescent="0.25">
      <c r="A15" s="3" t="s">
        <v>55</v>
      </c>
      <c r="B15" s="4">
        <v>1E-3</v>
      </c>
      <c r="C15" s="4">
        <v>1</v>
      </c>
      <c r="D15" s="4">
        <f t="shared" si="3"/>
        <v>1E-3</v>
      </c>
      <c r="E15" s="4">
        <v>450</v>
      </c>
      <c r="F15" s="4">
        <f t="shared" si="4"/>
        <v>0.45</v>
      </c>
      <c r="G15" s="4">
        <v>1</v>
      </c>
      <c r="H15" s="4">
        <f t="shared" si="5"/>
        <v>0.45</v>
      </c>
    </row>
    <row r="16" spans="1:8" ht="15.75" x14ac:dyDescent="0.25">
      <c r="A16" s="3" t="s">
        <v>16</v>
      </c>
      <c r="B16" s="4">
        <v>5.0000000000000001E-3</v>
      </c>
      <c r="C16" s="4">
        <v>1</v>
      </c>
      <c r="D16" s="4">
        <f t="shared" si="3"/>
        <v>5.0000000000000001E-3</v>
      </c>
      <c r="E16" s="4">
        <v>220</v>
      </c>
      <c r="F16" s="4">
        <f t="shared" si="4"/>
        <v>1.1000000000000001</v>
      </c>
      <c r="G16" s="4">
        <v>1</v>
      </c>
      <c r="H16" s="4">
        <f t="shared" si="5"/>
        <v>1.1000000000000001</v>
      </c>
    </row>
    <row r="17" spans="1:8" ht="15.75" x14ac:dyDescent="0.25">
      <c r="A17" s="3" t="s">
        <v>5</v>
      </c>
      <c r="B17" s="4">
        <v>1.4999999999999999E-2</v>
      </c>
      <c r="C17" s="4">
        <v>1</v>
      </c>
      <c r="D17" s="4">
        <f t="shared" si="3"/>
        <v>1.4999999999999999E-2</v>
      </c>
      <c r="E17" s="4">
        <v>65</v>
      </c>
      <c r="F17" s="4">
        <f t="shared" si="4"/>
        <v>0.97499999999999998</v>
      </c>
      <c r="G17" s="4">
        <v>1</v>
      </c>
      <c r="H17" s="4">
        <f t="shared" si="5"/>
        <v>0.97499999999999998</v>
      </c>
    </row>
    <row r="18" spans="1:8" ht="15.75" x14ac:dyDescent="0.25">
      <c r="A18" s="3" t="s">
        <v>14</v>
      </c>
      <c r="B18" s="4">
        <v>1.2E-2</v>
      </c>
      <c r="C18" s="4">
        <v>1</v>
      </c>
      <c r="D18" s="4">
        <f t="shared" si="3"/>
        <v>1.2E-2</v>
      </c>
      <c r="E18" s="4">
        <v>497</v>
      </c>
      <c r="F18" s="4">
        <f t="shared" si="4"/>
        <v>5.9640000000000004</v>
      </c>
      <c r="G18" s="4">
        <v>1</v>
      </c>
      <c r="H18" s="4">
        <f t="shared" si="5"/>
        <v>5.9640000000000004</v>
      </c>
    </row>
    <row r="19" spans="1:8" ht="15.75" x14ac:dyDescent="0.25">
      <c r="A19" s="3" t="s">
        <v>6</v>
      </c>
      <c r="B19" s="4"/>
      <c r="C19" s="4"/>
      <c r="D19" s="4"/>
      <c r="E19" s="4"/>
      <c r="F19" s="4">
        <v>2</v>
      </c>
      <c r="G19" s="4">
        <v>1</v>
      </c>
      <c r="H19" s="5">
        <f t="shared" si="5"/>
        <v>2</v>
      </c>
    </row>
    <row r="20" spans="1:8" ht="15.75" x14ac:dyDescent="0.25">
      <c r="A20" s="4"/>
      <c r="B20" s="4"/>
      <c r="C20" s="4"/>
      <c r="D20" s="4"/>
      <c r="E20" s="4"/>
      <c r="F20" s="4"/>
      <c r="G20" s="4"/>
      <c r="H20" s="15">
        <f>SUM(H7:H19)</f>
        <v>89.748499999999993</v>
      </c>
    </row>
    <row r="21" spans="1:8" ht="18.75" x14ac:dyDescent="0.3">
      <c r="A21" s="15" t="s">
        <v>53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24</v>
      </c>
      <c r="B22" s="15"/>
      <c r="C22" s="15"/>
      <c r="D22" s="2"/>
      <c r="E22" s="2"/>
      <c r="F22" s="2"/>
      <c r="G22" s="2"/>
      <c r="H22" s="11"/>
    </row>
    <row r="23" spans="1:8" ht="18.75" x14ac:dyDescent="0.3">
      <c r="A23" s="15" t="s">
        <v>25</v>
      </c>
      <c r="B23" s="15"/>
      <c r="C23" s="16"/>
      <c r="D23" s="1"/>
      <c r="G23" s="2"/>
      <c r="H23" s="11"/>
    </row>
    <row r="24" spans="1:8" ht="18.75" x14ac:dyDescent="0.3">
      <c r="A24" s="15" t="s">
        <v>26</v>
      </c>
      <c r="B24" s="15"/>
      <c r="C24" s="16"/>
      <c r="D24" s="1"/>
      <c r="H24" s="2"/>
    </row>
    <row r="25" spans="1:8" ht="15.75" x14ac:dyDescent="0.25">
      <c r="A25" s="15"/>
      <c r="B25" s="15"/>
      <c r="C25" s="16"/>
      <c r="D25" s="1"/>
    </row>
    <row r="26" spans="1:8" ht="15.75" x14ac:dyDescent="0.25">
      <c r="A26" s="16"/>
      <c r="B26" s="13"/>
      <c r="C26" s="13"/>
      <c r="D26" s="1"/>
    </row>
    <row r="27" spans="1:8" ht="15.75" x14ac:dyDescent="0.25">
      <c r="A27" s="14"/>
      <c r="B27" s="14"/>
      <c r="C27" s="14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  <row r="30" spans="1:8" ht="15.75" x14ac:dyDescent="0.25">
      <c r="A30" s="12"/>
      <c r="B30" s="12"/>
      <c r="C30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>
        <v>44375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7" t="s">
        <v>35</v>
      </c>
      <c r="B6" s="5">
        <v>0.04</v>
      </c>
      <c r="C6" s="5">
        <v>1</v>
      </c>
      <c r="D6" s="5">
        <f>B6*C6</f>
        <v>0.04</v>
      </c>
      <c r="E6" s="5">
        <v>65</v>
      </c>
      <c r="F6" s="5">
        <f>D6*E6</f>
        <v>2.6</v>
      </c>
      <c r="G6" s="5">
        <v>1</v>
      </c>
      <c r="H6" s="5">
        <f>F6/G6</f>
        <v>2.6</v>
      </c>
    </row>
    <row r="7" spans="1:8" ht="15.75" x14ac:dyDescent="0.25">
      <c r="A7" s="17" t="s">
        <v>36</v>
      </c>
      <c r="B7" s="5">
        <v>0.04</v>
      </c>
      <c r="C7" s="5">
        <v>1</v>
      </c>
      <c r="D7" s="5">
        <f t="shared" ref="D7:D36" si="0">B7*C7</f>
        <v>0.04</v>
      </c>
      <c r="E7" s="5">
        <v>220</v>
      </c>
      <c r="F7" s="5">
        <f t="shared" ref="F7:F36" si="1">D7*E7</f>
        <v>8.8000000000000007</v>
      </c>
      <c r="G7" s="5">
        <v>1</v>
      </c>
      <c r="H7" s="5">
        <f t="shared" ref="H7:H37" si="2">F7/G7</f>
        <v>8.8000000000000007</v>
      </c>
    </row>
    <row r="8" spans="1:8" ht="15.75" x14ac:dyDescent="0.25">
      <c r="A8" s="17" t="s">
        <v>37</v>
      </c>
      <c r="B8" s="5">
        <v>0.01</v>
      </c>
      <c r="C8" s="5">
        <v>1</v>
      </c>
      <c r="D8" s="5">
        <f t="shared" si="0"/>
        <v>0.01</v>
      </c>
      <c r="E8" s="5">
        <v>250</v>
      </c>
      <c r="F8" s="5">
        <f t="shared" si="1"/>
        <v>2.5</v>
      </c>
      <c r="G8" s="5">
        <v>1</v>
      </c>
      <c r="H8" s="5">
        <f t="shared" si="2"/>
        <v>2.5</v>
      </c>
    </row>
    <row r="9" spans="1:8" ht="15.75" x14ac:dyDescent="0.25">
      <c r="A9" s="17" t="s">
        <v>17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19</v>
      </c>
      <c r="B10" s="5">
        <v>0.01</v>
      </c>
      <c r="C10" s="5">
        <v>1</v>
      </c>
      <c r="D10" s="5">
        <f t="shared" si="0"/>
        <v>0.01</v>
      </c>
      <c r="E10" s="5">
        <v>50</v>
      </c>
      <c r="F10" s="5">
        <f t="shared" si="1"/>
        <v>0.5</v>
      </c>
      <c r="G10" s="5">
        <v>1</v>
      </c>
      <c r="H10" s="5">
        <f t="shared" si="2"/>
        <v>0.5</v>
      </c>
    </row>
    <row r="11" spans="1:8" ht="15.75" x14ac:dyDescent="0.25">
      <c r="A11" s="17" t="s">
        <v>0</v>
      </c>
      <c r="B11" s="5">
        <v>2E-3</v>
      </c>
      <c r="C11" s="5">
        <v>1</v>
      </c>
      <c r="D11" s="5">
        <f t="shared" si="0"/>
        <v>2E-3</v>
      </c>
      <c r="E11" s="5">
        <v>18</v>
      </c>
      <c r="F11" s="5">
        <f t="shared" si="1"/>
        <v>3.6000000000000004E-2</v>
      </c>
      <c r="G11" s="5">
        <v>1</v>
      </c>
      <c r="H11" s="5">
        <f t="shared" si="2"/>
        <v>3.6000000000000004E-2</v>
      </c>
    </row>
    <row r="12" spans="1:8" ht="15.75" x14ac:dyDescent="0.25">
      <c r="A12" s="5" t="s">
        <v>38</v>
      </c>
      <c r="B12" s="5">
        <v>2.1250000000000002E-2</v>
      </c>
      <c r="C12" s="5">
        <v>20</v>
      </c>
      <c r="D12" s="5">
        <f>B12*C12</f>
        <v>0.42500000000000004</v>
      </c>
      <c r="E12" s="5">
        <v>51</v>
      </c>
      <c r="F12" s="5">
        <f>D12*E12</f>
        <v>21.675000000000001</v>
      </c>
      <c r="G12" s="5">
        <v>20</v>
      </c>
      <c r="H12" s="5">
        <f>F12/G12</f>
        <v>1.08375</v>
      </c>
    </row>
    <row r="13" spans="1:8" ht="15.75" x14ac:dyDescent="0.25">
      <c r="A13" s="5" t="s">
        <v>0</v>
      </c>
      <c r="B13" s="5">
        <v>2E-3</v>
      </c>
      <c r="C13" s="5">
        <v>20</v>
      </c>
      <c r="D13" s="5">
        <f t="shared" ref="D13:D28" si="3">B13*C13</f>
        <v>0.04</v>
      </c>
      <c r="E13" s="5">
        <v>18</v>
      </c>
      <c r="F13" s="5">
        <f t="shared" ref="F13:F28" si="4">D13*E13</f>
        <v>0.72</v>
      </c>
      <c r="G13" s="5">
        <v>20</v>
      </c>
      <c r="H13" s="5">
        <f t="shared" ref="H13:H28" si="5">F13/G13</f>
        <v>3.5999999999999997E-2</v>
      </c>
    </row>
    <row r="14" spans="1:8" ht="15.75" x14ac:dyDescent="0.25">
      <c r="A14" s="5" t="s">
        <v>39</v>
      </c>
      <c r="B14" s="5">
        <v>6.7500000000000004E-2</v>
      </c>
      <c r="C14" s="5">
        <v>20</v>
      </c>
      <c r="D14" s="5">
        <f t="shared" si="3"/>
        <v>1.35</v>
      </c>
      <c r="E14" s="5">
        <v>55</v>
      </c>
      <c r="F14" s="5">
        <f t="shared" si="4"/>
        <v>74.25</v>
      </c>
      <c r="G14" s="5">
        <v>20</v>
      </c>
      <c r="H14" s="5">
        <f t="shared" si="5"/>
        <v>3.7124999999999999</v>
      </c>
    </row>
    <row r="15" spans="1:8" ht="15.75" x14ac:dyDescent="0.25">
      <c r="A15" s="5" t="s">
        <v>18</v>
      </c>
      <c r="B15" s="5">
        <v>1.2500000000000001E-2</v>
      </c>
      <c r="C15" s="5">
        <v>20</v>
      </c>
      <c r="D15" s="5">
        <f t="shared" si="3"/>
        <v>0.25</v>
      </c>
      <c r="E15" s="5">
        <v>65</v>
      </c>
      <c r="F15" s="5">
        <f t="shared" si="4"/>
        <v>16.25</v>
      </c>
      <c r="G15" s="5">
        <v>20</v>
      </c>
      <c r="H15" s="5">
        <f t="shared" si="5"/>
        <v>0.8125</v>
      </c>
    </row>
    <row r="16" spans="1:8" ht="15.75" x14ac:dyDescent="0.25">
      <c r="A16" s="5" t="s">
        <v>19</v>
      </c>
      <c r="B16" s="5">
        <v>1.2500000000000001E-2</v>
      </c>
      <c r="C16" s="5">
        <v>20</v>
      </c>
      <c r="D16" s="5">
        <f t="shared" si="3"/>
        <v>0.25</v>
      </c>
      <c r="E16" s="5">
        <v>50</v>
      </c>
      <c r="F16" s="5">
        <f t="shared" si="4"/>
        <v>12.5</v>
      </c>
      <c r="G16" s="5">
        <v>20</v>
      </c>
      <c r="H16" s="5">
        <f t="shared" si="5"/>
        <v>0.625</v>
      </c>
    </row>
    <row r="17" spans="1:8" ht="15.75" x14ac:dyDescent="0.25">
      <c r="A17" s="5" t="s">
        <v>40</v>
      </c>
      <c r="B17" s="5">
        <v>1E-3</v>
      </c>
      <c r="C17" s="5">
        <v>20</v>
      </c>
      <c r="D17" s="5">
        <f t="shared" si="3"/>
        <v>0.02</v>
      </c>
      <c r="E17" s="5">
        <v>700</v>
      </c>
      <c r="F17" s="5">
        <f t="shared" si="4"/>
        <v>14</v>
      </c>
      <c r="G17" s="5">
        <v>20</v>
      </c>
      <c r="H17" s="5">
        <f t="shared" si="5"/>
        <v>0.7</v>
      </c>
    </row>
    <row r="18" spans="1:8" ht="15.75" x14ac:dyDescent="0.25">
      <c r="A18" s="5" t="s">
        <v>41</v>
      </c>
      <c r="B18" s="5">
        <v>1E-3</v>
      </c>
      <c r="C18" s="5">
        <v>20</v>
      </c>
      <c r="D18" s="5">
        <f t="shared" si="3"/>
        <v>0.02</v>
      </c>
      <c r="E18" s="5">
        <v>700</v>
      </c>
      <c r="F18" s="5">
        <f t="shared" si="4"/>
        <v>14</v>
      </c>
      <c r="G18" s="5">
        <v>20</v>
      </c>
      <c r="H18" s="5">
        <f t="shared" si="5"/>
        <v>0.7</v>
      </c>
    </row>
    <row r="19" spans="1:8" ht="15.75" x14ac:dyDescent="0.25">
      <c r="A19" s="5" t="s">
        <v>15</v>
      </c>
      <c r="B19" s="5">
        <v>5.0000000000000001E-3</v>
      </c>
      <c r="C19" s="5">
        <v>20</v>
      </c>
      <c r="D19" s="5">
        <f t="shared" si="3"/>
        <v>0.1</v>
      </c>
      <c r="E19" s="5">
        <v>520</v>
      </c>
      <c r="F19" s="5">
        <f t="shared" si="4"/>
        <v>52</v>
      </c>
      <c r="G19" s="5">
        <v>20</v>
      </c>
      <c r="H19" s="5">
        <f t="shared" si="5"/>
        <v>2.6</v>
      </c>
    </row>
    <row r="20" spans="1:8" ht="15.75" x14ac:dyDescent="0.25">
      <c r="A20" s="5" t="s">
        <v>42</v>
      </c>
      <c r="B20" s="5">
        <v>5.0000000000000001E-3</v>
      </c>
      <c r="C20" s="5">
        <v>20</v>
      </c>
      <c r="D20" s="5">
        <f t="shared" si="3"/>
        <v>0.1</v>
      </c>
      <c r="E20" s="5">
        <v>120</v>
      </c>
      <c r="F20" s="5">
        <f t="shared" si="4"/>
        <v>12</v>
      </c>
      <c r="G20" s="5">
        <v>20</v>
      </c>
      <c r="H20" s="5">
        <f t="shared" si="5"/>
        <v>0.6</v>
      </c>
    </row>
    <row r="21" spans="1:8" ht="15.75" x14ac:dyDescent="0.25">
      <c r="A21" s="5" t="s">
        <v>43</v>
      </c>
      <c r="B21" s="5">
        <v>0.02</v>
      </c>
      <c r="C21" s="5">
        <v>20</v>
      </c>
      <c r="D21" s="5">
        <f t="shared" si="3"/>
        <v>0.4</v>
      </c>
      <c r="E21" s="5">
        <v>330</v>
      </c>
      <c r="F21" s="5">
        <f t="shared" si="4"/>
        <v>132</v>
      </c>
      <c r="G21" s="5">
        <v>20</v>
      </c>
      <c r="H21" s="5">
        <f t="shared" si="5"/>
        <v>6.6</v>
      </c>
    </row>
    <row r="22" spans="1:8" ht="15.75" x14ac:dyDescent="0.25">
      <c r="A22" s="15" t="s">
        <v>17</v>
      </c>
      <c r="B22" s="5">
        <v>0.01</v>
      </c>
      <c r="C22" s="5">
        <v>1</v>
      </c>
      <c r="D22" s="5">
        <f t="shared" si="3"/>
        <v>0.01</v>
      </c>
      <c r="E22" s="5">
        <v>120</v>
      </c>
      <c r="F22" s="5">
        <f t="shared" si="4"/>
        <v>1.2</v>
      </c>
      <c r="G22" s="5">
        <v>1</v>
      </c>
      <c r="H22" s="5">
        <f t="shared" si="5"/>
        <v>1.2</v>
      </c>
    </row>
    <row r="23" spans="1:8" ht="15.75" x14ac:dyDescent="0.25">
      <c r="A23" s="15" t="s">
        <v>18</v>
      </c>
      <c r="B23" s="5">
        <v>5.0000000000000001E-3</v>
      </c>
      <c r="C23" s="5">
        <v>1</v>
      </c>
      <c r="D23" s="5">
        <f t="shared" si="3"/>
        <v>5.0000000000000001E-3</v>
      </c>
      <c r="E23" s="5">
        <v>65</v>
      </c>
      <c r="F23" s="5">
        <f t="shared" si="4"/>
        <v>0.32500000000000001</v>
      </c>
      <c r="G23" s="5">
        <v>1</v>
      </c>
      <c r="H23" s="5">
        <f t="shared" si="5"/>
        <v>0.32500000000000001</v>
      </c>
    </row>
    <row r="24" spans="1:8" ht="15.75" x14ac:dyDescent="0.25">
      <c r="A24" s="15" t="s">
        <v>19</v>
      </c>
      <c r="B24" s="5">
        <v>5.0000000000000001E-3</v>
      </c>
      <c r="C24" s="5">
        <v>1</v>
      </c>
      <c r="D24" s="5">
        <f t="shared" si="3"/>
        <v>5.0000000000000001E-3</v>
      </c>
      <c r="E24" s="5">
        <v>50</v>
      </c>
      <c r="F24" s="5">
        <f t="shared" si="4"/>
        <v>0.25</v>
      </c>
      <c r="G24" s="5">
        <v>1</v>
      </c>
      <c r="H24" s="5">
        <f t="shared" si="5"/>
        <v>0.25</v>
      </c>
    </row>
    <row r="25" spans="1:8" ht="15.75" x14ac:dyDescent="0.25">
      <c r="A25" s="15" t="s">
        <v>21</v>
      </c>
      <c r="B25" s="5">
        <v>5.0000000000000001E-3</v>
      </c>
      <c r="C25" s="5">
        <v>1</v>
      </c>
      <c r="D25" s="5">
        <f t="shared" si="3"/>
        <v>5.0000000000000001E-3</v>
      </c>
      <c r="E25" s="5">
        <v>90</v>
      </c>
      <c r="F25" s="5">
        <f t="shared" si="4"/>
        <v>0.45</v>
      </c>
      <c r="G25" s="5">
        <v>1</v>
      </c>
      <c r="H25" s="5">
        <f t="shared" si="5"/>
        <v>0.45</v>
      </c>
    </row>
    <row r="26" spans="1:8" ht="15.75" x14ac:dyDescent="0.25">
      <c r="A26" s="15" t="s">
        <v>20</v>
      </c>
      <c r="B26" s="5">
        <v>5.0000000000000001E-3</v>
      </c>
      <c r="C26" s="5">
        <v>1</v>
      </c>
      <c r="D26" s="5">
        <f t="shared" si="3"/>
        <v>5.0000000000000001E-3</v>
      </c>
      <c r="E26" s="5">
        <v>35</v>
      </c>
      <c r="F26" s="5">
        <f t="shared" si="4"/>
        <v>0.17500000000000002</v>
      </c>
      <c r="G26" s="5">
        <v>1</v>
      </c>
      <c r="H26" s="5">
        <f t="shared" si="5"/>
        <v>0.17500000000000002</v>
      </c>
    </row>
    <row r="27" spans="1:8" ht="15.75" x14ac:dyDescent="0.25">
      <c r="A27" s="15" t="s">
        <v>0</v>
      </c>
      <c r="B27" s="5">
        <v>1E-3</v>
      </c>
      <c r="C27" s="5">
        <v>1</v>
      </c>
      <c r="D27" s="5">
        <f t="shared" si="3"/>
        <v>1E-3</v>
      </c>
      <c r="E27" s="5">
        <v>18</v>
      </c>
      <c r="F27" s="5">
        <f t="shared" si="4"/>
        <v>1.8000000000000002E-2</v>
      </c>
      <c r="G27" s="5">
        <v>1</v>
      </c>
      <c r="H27" s="5">
        <f t="shared" si="5"/>
        <v>1.8000000000000002E-2</v>
      </c>
    </row>
    <row r="28" spans="1:8" ht="15.75" x14ac:dyDescent="0.25">
      <c r="A28" s="15" t="s">
        <v>5</v>
      </c>
      <c r="B28" s="5">
        <v>2.5000000000000001E-3</v>
      </c>
      <c r="C28" s="5">
        <v>1</v>
      </c>
      <c r="D28" s="5">
        <f t="shared" si="3"/>
        <v>2.5000000000000001E-3</v>
      </c>
      <c r="E28" s="5">
        <v>65</v>
      </c>
      <c r="F28" s="5">
        <f t="shared" si="4"/>
        <v>0.16250000000000001</v>
      </c>
      <c r="G28" s="5">
        <v>1</v>
      </c>
      <c r="H28" s="5">
        <f t="shared" si="5"/>
        <v>0.16250000000000001</v>
      </c>
    </row>
    <row r="29" spans="1:8" ht="15.75" x14ac:dyDescent="0.25">
      <c r="A29" s="18" t="s">
        <v>39</v>
      </c>
      <c r="B29" s="5">
        <v>0.16950000000000001</v>
      </c>
      <c r="C29" s="5">
        <v>1</v>
      </c>
      <c r="D29" s="5">
        <f>B29*C29</f>
        <v>0.16950000000000001</v>
      </c>
      <c r="E29" s="5">
        <v>55</v>
      </c>
      <c r="F29" s="5">
        <f>D29*E29</f>
        <v>9.3224999999999998</v>
      </c>
      <c r="G29" s="5">
        <v>1</v>
      </c>
      <c r="H29" s="5">
        <f>F29/G29</f>
        <v>9.3224999999999998</v>
      </c>
    </row>
    <row r="30" spans="1:8" ht="15.75" x14ac:dyDescent="0.25">
      <c r="A30" s="18" t="s">
        <v>0</v>
      </c>
      <c r="B30" s="5">
        <v>2E-3</v>
      </c>
      <c r="C30" s="5">
        <v>1</v>
      </c>
      <c r="D30" s="5">
        <f t="shared" ref="D30:D34" si="6">B30*C30</f>
        <v>2E-3</v>
      </c>
      <c r="E30" s="5">
        <v>18</v>
      </c>
      <c r="F30" s="5">
        <f t="shared" ref="F30:F34" si="7">D30*E30</f>
        <v>3.6000000000000004E-2</v>
      </c>
      <c r="G30" s="5">
        <v>1</v>
      </c>
      <c r="H30" s="5">
        <f t="shared" ref="H30:H34" si="8">F30/G30</f>
        <v>3.6000000000000004E-2</v>
      </c>
    </row>
    <row r="31" spans="1:8" ht="15.75" x14ac:dyDescent="0.25">
      <c r="A31" s="18" t="s">
        <v>15</v>
      </c>
      <c r="B31" s="5">
        <v>7.0000000000000001E-3</v>
      </c>
      <c r="C31" s="5">
        <v>1</v>
      </c>
      <c r="D31" s="5">
        <f t="shared" si="6"/>
        <v>7.0000000000000001E-3</v>
      </c>
      <c r="E31" s="5">
        <v>520</v>
      </c>
      <c r="F31" s="5">
        <f t="shared" si="7"/>
        <v>3.64</v>
      </c>
      <c r="G31" s="5">
        <v>1</v>
      </c>
      <c r="H31" s="5">
        <f t="shared" si="8"/>
        <v>3.64</v>
      </c>
    </row>
    <row r="32" spans="1:8" ht="15.75" x14ac:dyDescent="0.25">
      <c r="A32" s="18" t="s">
        <v>13</v>
      </c>
      <c r="B32" s="5">
        <v>2.4E-2</v>
      </c>
      <c r="C32" s="5">
        <v>1</v>
      </c>
      <c r="D32" s="5">
        <f t="shared" si="6"/>
        <v>2.4E-2</v>
      </c>
      <c r="E32" s="5">
        <v>70</v>
      </c>
      <c r="F32" s="5">
        <f t="shared" si="7"/>
        <v>1.68</v>
      </c>
      <c r="G32" s="5">
        <v>1</v>
      </c>
      <c r="H32" s="5">
        <f t="shared" si="8"/>
        <v>1.68</v>
      </c>
    </row>
    <row r="33" spans="1:8" ht="15.75" x14ac:dyDescent="0.25">
      <c r="A33" s="15" t="s">
        <v>46</v>
      </c>
      <c r="B33" s="5">
        <v>0.02</v>
      </c>
      <c r="C33" s="5">
        <v>1</v>
      </c>
      <c r="D33" s="5">
        <f t="shared" si="6"/>
        <v>0.02</v>
      </c>
      <c r="E33" s="5">
        <v>250</v>
      </c>
      <c r="F33" s="5">
        <f t="shared" si="7"/>
        <v>5</v>
      </c>
      <c r="G33" s="5">
        <v>1</v>
      </c>
      <c r="H33" s="5">
        <f t="shared" si="8"/>
        <v>5</v>
      </c>
    </row>
    <row r="34" spans="1:8" ht="15.75" x14ac:dyDescent="0.25">
      <c r="A34" s="15" t="s">
        <v>5</v>
      </c>
      <c r="B34" s="5">
        <v>1.4999999999999999E-2</v>
      </c>
      <c r="C34" s="5">
        <v>1</v>
      </c>
      <c r="D34" s="5">
        <f t="shared" si="6"/>
        <v>1.4999999999999999E-2</v>
      </c>
      <c r="E34" s="5">
        <v>65</v>
      </c>
      <c r="F34" s="5">
        <f t="shared" si="7"/>
        <v>0.97499999999999998</v>
      </c>
      <c r="G34" s="5">
        <v>1</v>
      </c>
      <c r="H34" s="5">
        <f t="shared" si="8"/>
        <v>0.97499999999999998</v>
      </c>
    </row>
    <row r="35" spans="1:8" ht="15.75" x14ac:dyDescent="0.25">
      <c r="A35" s="5" t="s">
        <v>45</v>
      </c>
      <c r="B35" s="5">
        <v>0.05</v>
      </c>
      <c r="C35" s="5">
        <v>1</v>
      </c>
      <c r="D35" s="5">
        <f t="shared" si="0"/>
        <v>0.05</v>
      </c>
      <c r="E35" s="5">
        <v>110</v>
      </c>
      <c r="F35" s="5">
        <f t="shared" si="1"/>
        <v>5.5</v>
      </c>
      <c r="G35" s="5">
        <v>1</v>
      </c>
      <c r="H35" s="5">
        <f t="shared" si="2"/>
        <v>5.5</v>
      </c>
    </row>
    <row r="36" spans="1:8" ht="15.75" x14ac:dyDescent="0.25">
      <c r="A36" s="5" t="s">
        <v>44</v>
      </c>
      <c r="B36" s="5">
        <v>0.1</v>
      </c>
      <c r="C36" s="5">
        <v>1</v>
      </c>
      <c r="D36" s="5">
        <f t="shared" si="0"/>
        <v>0.1</v>
      </c>
      <c r="E36" s="5">
        <v>290</v>
      </c>
      <c r="F36" s="5">
        <f t="shared" si="1"/>
        <v>29</v>
      </c>
      <c r="G36" s="5">
        <v>1</v>
      </c>
      <c r="H36" s="5">
        <f t="shared" si="2"/>
        <v>29</v>
      </c>
    </row>
    <row r="37" spans="1:8" ht="15.75" x14ac:dyDescent="0.25">
      <c r="A37" s="5" t="s">
        <v>6</v>
      </c>
      <c r="B37" s="5"/>
      <c r="C37" s="5"/>
      <c r="D37" s="5"/>
      <c r="E37" s="5"/>
      <c r="F37" s="5">
        <v>3</v>
      </c>
      <c r="G37" s="5">
        <v>1</v>
      </c>
      <c r="H37" s="5">
        <f t="shared" si="2"/>
        <v>3</v>
      </c>
    </row>
    <row r="38" spans="1:8" ht="15.75" x14ac:dyDescent="0.25">
      <c r="A38" s="5" t="s">
        <v>6</v>
      </c>
      <c r="B38" s="5"/>
      <c r="C38" s="5"/>
      <c r="D38" s="5"/>
      <c r="E38" s="5"/>
      <c r="F38" s="5">
        <v>3</v>
      </c>
      <c r="G38" s="5">
        <v>1</v>
      </c>
      <c r="H38" s="5">
        <f>F38/G38</f>
        <v>3</v>
      </c>
    </row>
    <row r="39" spans="1:8" ht="15.75" x14ac:dyDescent="0.25">
      <c r="A39" s="5"/>
      <c r="B39" s="5"/>
      <c r="C39" s="5"/>
      <c r="D39" s="5"/>
      <c r="E39" s="5"/>
      <c r="F39" s="5"/>
      <c r="G39" s="5"/>
      <c r="H39" s="15">
        <f>SUM(H6:H38)</f>
        <v>96.839750000000009</v>
      </c>
    </row>
    <row r="40" spans="1:8" ht="15.75" x14ac:dyDescent="0.25">
      <c r="A40" s="5"/>
      <c r="B40" s="10"/>
      <c r="C40" s="5"/>
      <c r="D40" s="10">
        <v>0</v>
      </c>
      <c r="E40" s="10"/>
      <c r="F40" s="10"/>
      <c r="G40" s="5"/>
      <c r="H40" s="10"/>
    </row>
    <row r="41" spans="1:8" ht="15.75" x14ac:dyDescent="0.25">
      <c r="A41" s="16"/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27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28</v>
      </c>
      <c r="B43" s="16"/>
      <c r="C43" s="15"/>
      <c r="D43" s="16"/>
      <c r="E43" s="16"/>
      <c r="F43" s="10"/>
      <c r="G43" s="5"/>
      <c r="H43" s="10"/>
    </row>
    <row r="44" spans="1:8" ht="15.75" x14ac:dyDescent="0.25">
      <c r="A44" s="16" t="s">
        <v>29</v>
      </c>
      <c r="B44" s="16"/>
      <c r="C44" s="15"/>
      <c r="D44" s="16"/>
      <c r="E44" s="16"/>
      <c r="F44" s="10"/>
      <c r="G44" s="5"/>
      <c r="H44" s="10"/>
    </row>
    <row r="45" spans="1:8" ht="15.75" x14ac:dyDescent="0.25">
      <c r="A45" s="16" t="s">
        <v>30</v>
      </c>
      <c r="B45" s="16"/>
      <c r="C45" s="15"/>
      <c r="D45" s="16"/>
      <c r="E45" s="16"/>
      <c r="F45" s="10"/>
      <c r="G45" s="5"/>
      <c r="H45" s="10"/>
    </row>
    <row r="46" spans="1:8" ht="15.75" x14ac:dyDescent="0.25">
      <c r="A46" s="16" t="s">
        <v>31</v>
      </c>
      <c r="B46" s="16"/>
      <c r="C46" s="15"/>
      <c r="D46" s="16"/>
      <c r="E46" s="16"/>
      <c r="F46" s="10"/>
      <c r="G46" s="5"/>
      <c r="H46" s="10"/>
    </row>
    <row r="47" spans="1:8" ht="15.75" x14ac:dyDescent="0.25">
      <c r="A47" s="16" t="s">
        <v>32</v>
      </c>
      <c r="B47" s="16"/>
      <c r="C47" s="16"/>
      <c r="D47" s="16"/>
      <c r="E47" s="16"/>
      <c r="F47" s="10"/>
      <c r="G47" s="5"/>
      <c r="H47" s="10"/>
    </row>
    <row r="48" spans="1:8" ht="15.75" x14ac:dyDescent="0.25">
      <c r="A48" s="10" t="s">
        <v>56</v>
      </c>
      <c r="B48" s="10"/>
      <c r="C48" s="10"/>
      <c r="D48" s="10"/>
      <c r="E48" s="10"/>
      <c r="F48" s="10"/>
      <c r="G48" s="5"/>
      <c r="H48" s="10"/>
    </row>
    <row r="49" spans="1:8" x14ac:dyDescent="0.25">
      <c r="A49" s="10" t="s">
        <v>33</v>
      </c>
      <c r="B49" s="10"/>
      <c r="C49" s="10"/>
      <c r="D49" s="10"/>
      <c r="E49" s="10"/>
      <c r="F49" s="10"/>
      <c r="G49" s="10"/>
      <c r="H49" s="10"/>
    </row>
    <row r="50" spans="1:8" x14ac:dyDescent="0.25">
      <c r="A50" s="10" t="s">
        <v>34</v>
      </c>
      <c r="B50" s="10"/>
      <c r="C50" s="10"/>
      <c r="D50" s="10"/>
      <c r="E50" s="10"/>
      <c r="F50" s="10"/>
      <c r="G50" s="10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2021-06-28T02:31:48Z</dcterms:modified>
</cp:coreProperties>
</file>