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F36" i="2"/>
  <c r="D36" i="2"/>
  <c r="D35" i="2"/>
  <c r="F35" i="2" s="1"/>
  <c r="H35" i="2" s="1"/>
  <c r="D33" i="2"/>
  <c r="F33" i="2" s="1"/>
  <c r="H33" i="2" s="1"/>
  <c r="D32" i="2"/>
  <c r="F32" i="2" s="1"/>
  <c r="H32" i="2" s="1"/>
  <c r="D31" i="2"/>
  <c r="F31" i="2" s="1"/>
  <c r="H31" i="2" s="1"/>
  <c r="D30" i="2"/>
  <c r="F30" i="2" s="1"/>
  <c r="H30" i="2" s="1"/>
  <c r="D29" i="2"/>
  <c r="F29" i="2" s="1"/>
  <c r="H29" i="2" s="1"/>
  <c r="D28" i="2"/>
  <c r="F28" i="2" s="1"/>
  <c r="H28" i="2" s="1"/>
  <c r="D27" i="2"/>
  <c r="F27" i="2" s="1"/>
  <c r="H27" i="2" s="1"/>
  <c r="D26" i="2"/>
  <c r="F26" i="2" s="1"/>
  <c r="H26" i="2" s="1"/>
  <c r="D34" i="2"/>
  <c r="F34" i="2" s="1"/>
  <c r="H34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11" i="2"/>
  <c r="F11" i="2" s="1"/>
  <c r="H11" i="2" s="1"/>
  <c r="H17" i="1" l="1"/>
  <c r="D13" i="1"/>
  <c r="F13" i="1" s="1"/>
  <c r="H13" i="1" s="1"/>
  <c r="F12" i="1"/>
  <c r="H12" i="1" s="1"/>
  <c r="D12" i="1"/>
  <c r="D9" i="2" l="1"/>
  <c r="F9" i="2" s="1"/>
  <c r="H9" i="2" s="1"/>
  <c r="D10" i="2"/>
  <c r="F10" i="2" s="1"/>
  <c r="H10" i="2" s="1"/>
  <c r="D11" i="1"/>
  <c r="F11" i="1" s="1"/>
  <c r="H11" i="1" s="1"/>
  <c r="D14" i="1"/>
  <c r="F14" i="1" s="1"/>
  <c r="H14" i="1" s="1"/>
  <c r="H38" i="2" l="1"/>
  <c r="D8" i="2"/>
  <c r="F8" i="2" s="1"/>
  <c r="H8" i="2" s="1"/>
  <c r="D7" i="2"/>
  <c r="F7" i="2" s="1"/>
  <c r="H7" i="2" s="1"/>
  <c r="D6" i="2"/>
  <c r="F6" i="2" s="1"/>
  <c r="H6" i="2" s="1"/>
  <c r="H39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8" i="1" l="1"/>
  <c r="H19" i="1" l="1"/>
</calcChain>
</file>

<file path=xl/sharedStrings.xml><?xml version="1.0" encoding="utf-8"?>
<sst xmlns="http://schemas.openxmlformats.org/spreadsheetml/2006/main" count="82" uniqueCount="56">
  <si>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</si>
  <si>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</si>
  <si>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</si>
  <si>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</si>
  <si>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</si>
  <si>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</si>
  <si>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</si>
  <si>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</si>
  <si>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</si>
  <si>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</si>
  <si>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</si>
  <si>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</si>
  <si>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</si>
  <si>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</si>
  <si>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</si>
  <si>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печенье</t>
  </si>
  <si>
    <t>масло растит</t>
  </si>
  <si>
    <t>морковь</t>
  </si>
  <si>
    <t>лук</t>
  </si>
  <si>
    <t>мука</t>
  </si>
  <si>
    <t>томат пюре</t>
  </si>
  <si>
    <t>завтрак</t>
  </si>
  <si>
    <t>обед</t>
  </si>
  <si>
    <t>яйцо вареное 1/40</t>
  </si>
  <si>
    <t>макарон.изделия отварные 1/180</t>
  </si>
  <si>
    <t>хлеб пшеничный йодир 1/30</t>
  </si>
  <si>
    <t>кисломол.продукт 1/200</t>
  </si>
  <si>
    <t>фрукты в ассортим 1/100</t>
  </si>
  <si>
    <t>яйцо.</t>
  </si>
  <si>
    <t>сосиска отварная</t>
  </si>
  <si>
    <t>макарон.изделия.</t>
  </si>
  <si>
    <t>кофейный напиток</t>
  </si>
  <si>
    <t>кефир</t>
  </si>
  <si>
    <t>банан</t>
  </si>
  <si>
    <t>салат из сырых овощей 1/100</t>
  </si>
  <si>
    <t>борщ из свежей капусты с картофелем, г/т, сметаной 1/200/20/10</t>
  </si>
  <si>
    <t>фрикадельки тушёные в соусе 1/110</t>
  </si>
  <si>
    <t>хлеб1/50</t>
  </si>
  <si>
    <t>компот  из кураги 1/200</t>
  </si>
  <si>
    <t>хлеб 1/80</t>
  </si>
  <si>
    <t>огурец</t>
  </si>
  <si>
    <t>помидор</t>
  </si>
  <si>
    <t>свёкла</t>
  </si>
  <si>
    <t>капуста</t>
  </si>
  <si>
    <t>масло слив.</t>
  </si>
  <si>
    <t>картофель</t>
  </si>
  <si>
    <t>фасоль</t>
  </si>
  <si>
    <t>говядина тушён.</t>
  </si>
  <si>
    <t>петрушка</t>
  </si>
  <si>
    <t>укроп</t>
  </si>
  <si>
    <t>сметана</t>
  </si>
  <si>
    <t>фрикадельки</t>
  </si>
  <si>
    <t>курага</t>
  </si>
  <si>
    <t>сосиска отварная 1/100</t>
  </si>
  <si>
    <t>кофейный напиток на молоке 1/200</t>
  </si>
  <si>
    <t>печенье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</si>
</sst>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21</v>
      </c>
      <c r="C5" s="9">
        <v>44373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28</v>
      </c>
      <c r="B7" s="4">
        <v>0.04</v>
      </c>
      <c r="C7" s="4">
        <v>1</v>
      </c>
      <c r="D7" s="4">
        <f>B7*C7</f>
        <v>0.04</v>
      </c>
      <c r="E7" s="4">
        <v>225</v>
      </c>
      <c r="F7" s="4">
        <f>D7*E7</f>
        <v>9</v>
      </c>
      <c r="G7" s="4">
        <v>1</v>
      </c>
      <c r="H7" s="4">
        <f>F7/G7</f>
        <v>9</v>
      </c>
    </row>
    <row r="8" spans="1:8" ht="15.75" x14ac:dyDescent="0.25">
      <c r="A8" s="3" t="s">
        <v>29</v>
      </c>
      <c r="B8" s="4">
        <v>0.1</v>
      </c>
      <c r="C8" s="4">
        <v>1</v>
      </c>
      <c r="D8" s="4">
        <f t="shared" ref="D8:D13" si="0">B8*C8</f>
        <v>0.1</v>
      </c>
      <c r="E8" s="4">
        <v>350</v>
      </c>
      <c r="F8" s="4">
        <f t="shared" ref="F8:F13" si="1">D8*E8</f>
        <v>35</v>
      </c>
      <c r="G8" s="4">
        <v>1</v>
      </c>
      <c r="H8" s="4">
        <f t="shared" ref="H8:H13" si="2">F8/G8</f>
        <v>35</v>
      </c>
    </row>
    <row r="9" spans="1:8" ht="15.75" x14ac:dyDescent="0.25">
      <c r="A9" s="3" t="s">
        <v>30</v>
      </c>
      <c r="B9" s="4">
        <v>0.06</v>
      </c>
      <c r="C9" s="4">
        <v>1</v>
      </c>
      <c r="D9" s="4">
        <f t="shared" si="0"/>
        <v>0.06</v>
      </c>
      <c r="E9" s="4">
        <v>45</v>
      </c>
      <c r="F9" s="4">
        <f t="shared" si="1"/>
        <v>2.6999999999999997</v>
      </c>
      <c r="G9" s="4">
        <v>1</v>
      </c>
      <c r="H9" s="4">
        <f t="shared" si="2"/>
        <v>2.6999999999999997</v>
      </c>
    </row>
    <row r="10" spans="1:8" ht="15.75" x14ac:dyDescent="0.25">
      <c r="A10" s="3" t="s">
        <v>13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0</v>
      </c>
      <c r="B11" s="4">
        <v>2E-3</v>
      </c>
      <c r="C11" s="4">
        <v>1</v>
      </c>
      <c r="D11" s="4">
        <f t="shared" si="0"/>
        <v>2E-3</v>
      </c>
      <c r="E11" s="4">
        <v>18</v>
      </c>
      <c r="F11" s="4">
        <f t="shared" si="1"/>
        <v>3.6000000000000004E-2</v>
      </c>
      <c r="G11" s="4">
        <v>1</v>
      </c>
      <c r="H11" s="4">
        <f t="shared" si="2"/>
        <v>3.6000000000000004E-2</v>
      </c>
    </row>
    <row r="12" spans="1:8" ht="15.75" x14ac:dyDescent="0.25">
      <c r="A12" s="3" t="s">
        <v>31</v>
      </c>
      <c r="B12" s="4">
        <v>2E-3</v>
      </c>
      <c r="C12" s="4">
        <v>1</v>
      </c>
      <c r="D12" s="4">
        <f t="shared" si="0"/>
        <v>2E-3</v>
      </c>
      <c r="E12" s="4">
        <v>440</v>
      </c>
      <c r="F12" s="4">
        <f t="shared" si="1"/>
        <v>0.88</v>
      </c>
      <c r="G12" s="4">
        <v>1</v>
      </c>
      <c r="H12" s="4">
        <f t="shared" si="2"/>
        <v>0.88</v>
      </c>
    </row>
    <row r="13" spans="1:8" ht="15.75" x14ac:dyDescent="0.25">
      <c r="A13" s="3" t="s">
        <v>5</v>
      </c>
      <c r="B13" s="4">
        <v>2.5000000000000001E-2</v>
      </c>
      <c r="C13" s="4">
        <v>1</v>
      </c>
      <c r="D13" s="4">
        <f t="shared" si="0"/>
        <v>2.5000000000000001E-2</v>
      </c>
      <c r="E13" s="4">
        <v>65</v>
      </c>
      <c r="F13" s="4">
        <f t="shared" si="1"/>
        <v>1.625</v>
      </c>
      <c r="G13" s="4">
        <v>1</v>
      </c>
      <c r="H13" s="4">
        <f t="shared" si="2"/>
        <v>1.625</v>
      </c>
    </row>
    <row r="14" spans="1:8" ht="15.75" x14ac:dyDescent="0.25">
      <c r="A14" s="3" t="s">
        <v>14</v>
      </c>
      <c r="B14" s="4">
        <v>0.1</v>
      </c>
      <c r="C14" s="4">
        <v>1</v>
      </c>
      <c r="D14" s="4">
        <f t="shared" ref="D14:D16" si="3">B14*C14</f>
        <v>0.1</v>
      </c>
      <c r="E14" s="4">
        <v>70</v>
      </c>
      <c r="F14" s="4">
        <f t="shared" ref="F14:F16" si="4">D14*E14</f>
        <v>7</v>
      </c>
      <c r="G14" s="4">
        <v>1</v>
      </c>
      <c r="H14" s="4">
        <f t="shared" ref="H14:H18" si="5">F14/G14</f>
        <v>7</v>
      </c>
    </row>
    <row r="15" spans="1:8" ht="15.75" x14ac:dyDescent="0.25">
      <c r="A15" s="3" t="s">
        <v>32</v>
      </c>
      <c r="B15" s="4">
        <v>0.2</v>
      </c>
      <c r="C15" s="4">
        <v>1</v>
      </c>
      <c r="D15" s="4">
        <f t="shared" si="3"/>
        <v>0.2</v>
      </c>
      <c r="E15" s="4">
        <v>85</v>
      </c>
      <c r="F15" s="4">
        <f t="shared" si="4"/>
        <v>17</v>
      </c>
      <c r="G15" s="4">
        <v>1</v>
      </c>
      <c r="H15" s="4">
        <f t="shared" si="5"/>
        <v>17</v>
      </c>
    </row>
    <row r="16" spans="1:8" ht="15.75" x14ac:dyDescent="0.25">
      <c r="A16" s="3" t="s">
        <v>33</v>
      </c>
      <c r="B16" s="4">
        <v>0.1</v>
      </c>
      <c r="C16" s="4">
        <v>1</v>
      </c>
      <c r="D16" s="4">
        <f t="shared" si="3"/>
        <v>0.1</v>
      </c>
      <c r="E16" s="4">
        <v>150</v>
      </c>
      <c r="F16" s="4">
        <f t="shared" si="4"/>
        <v>15</v>
      </c>
      <c r="G16" s="4">
        <v>1</v>
      </c>
      <c r="H16" s="4">
        <f t="shared" si="5"/>
        <v>15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1</v>
      </c>
      <c r="G17" s="4">
        <v>1</v>
      </c>
      <c r="H17" s="4">
        <f t="shared" si="5"/>
        <v>1</v>
      </c>
    </row>
    <row r="18" spans="1:8" ht="15.75" x14ac:dyDescent="0.25">
      <c r="A18" s="3" t="s">
        <v>6</v>
      </c>
      <c r="B18" s="4"/>
      <c r="C18" s="4"/>
      <c r="D18" s="4"/>
      <c r="E18" s="4"/>
      <c r="F18" s="4">
        <v>1</v>
      </c>
      <c r="G18" s="4">
        <v>1</v>
      </c>
      <c r="H18" s="5">
        <f t="shared" si="5"/>
        <v>1</v>
      </c>
    </row>
    <row r="19" spans="1:8" ht="15.75" x14ac:dyDescent="0.25">
      <c r="A19" s="4"/>
      <c r="B19" s="4"/>
      <c r="C19" s="4"/>
      <c r="D19" s="4"/>
      <c r="E19" s="4"/>
      <c r="F19" s="4"/>
      <c r="G19" s="4"/>
      <c r="H19" s="15">
        <f>SUM(H7:H18)</f>
        <v>92.841000000000008</v>
      </c>
    </row>
    <row r="20" spans="1:8" ht="18.75" x14ac:dyDescent="0.3">
      <c r="A20" s="15" t="s">
        <v>23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53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24</v>
      </c>
      <c r="B22" s="15"/>
      <c r="C22" s="16"/>
      <c r="D22" s="1"/>
      <c r="G22" s="2"/>
      <c r="H22" s="11"/>
    </row>
    <row r="23" spans="1:8" ht="18.75" x14ac:dyDescent="0.3">
      <c r="A23" s="15" t="s">
        <v>54</v>
      </c>
      <c r="B23" s="15"/>
      <c r="C23" s="16"/>
      <c r="D23" s="1"/>
      <c r="H23" s="2"/>
    </row>
    <row r="24" spans="1:8" ht="15.75" x14ac:dyDescent="0.25">
      <c r="A24" s="15" t="s">
        <v>25</v>
      </c>
      <c r="B24" s="15"/>
      <c r="C24" s="16"/>
      <c r="D24" s="1"/>
    </row>
    <row r="25" spans="1:8" ht="15.75" x14ac:dyDescent="0.25">
      <c r="A25" s="16" t="s">
        <v>26</v>
      </c>
      <c r="B25" s="13"/>
      <c r="C25" s="13"/>
      <c r="D25" s="1"/>
    </row>
    <row r="26" spans="1:8" ht="15.75" x14ac:dyDescent="0.25">
      <c r="A26" s="14" t="s">
        <v>27</v>
      </c>
      <c r="B26" s="14"/>
      <c r="C26" s="14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>
        <v>44373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5" t="s">
        <v>40</v>
      </c>
      <c r="B6" s="5">
        <v>0.04</v>
      </c>
      <c r="C6" s="5">
        <v>1</v>
      </c>
      <c r="D6" s="5">
        <f>B6*C6</f>
        <v>0.04</v>
      </c>
      <c r="E6" s="5">
        <v>220</v>
      </c>
      <c r="F6" s="5">
        <f>D6*E6</f>
        <v>8.8000000000000007</v>
      </c>
      <c r="G6" s="5">
        <v>1</v>
      </c>
      <c r="H6" s="5">
        <f>F6/G6</f>
        <v>8.8000000000000007</v>
      </c>
    </row>
    <row r="7" spans="1:8" ht="15.75" x14ac:dyDescent="0.25">
      <c r="A7" s="15" t="s">
        <v>41</v>
      </c>
      <c r="B7" s="5">
        <v>0.04</v>
      </c>
      <c r="C7" s="5">
        <v>1</v>
      </c>
      <c r="D7" s="5">
        <f t="shared" ref="D7:D10" si="0">B7*C7</f>
        <v>0.04</v>
      </c>
      <c r="E7" s="5">
        <v>220</v>
      </c>
      <c r="F7" s="5">
        <f t="shared" ref="F7:F10" si="1">D7*E7</f>
        <v>8.8000000000000007</v>
      </c>
      <c r="G7" s="5">
        <v>1</v>
      </c>
      <c r="H7" s="5">
        <f t="shared" ref="H7:H10" si="2">F7/G7</f>
        <v>8.8000000000000007</v>
      </c>
    </row>
    <row r="8" spans="1:8" ht="15.75" x14ac:dyDescent="0.25">
      <c r="A8" s="15" t="s">
        <v>18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5" t="s">
        <v>16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5" t="s">
        <v>0</v>
      </c>
      <c r="B10" s="5">
        <v>2E-3</v>
      </c>
      <c r="C10" s="5">
        <v>1</v>
      </c>
      <c r="D10" s="5">
        <f t="shared" si="0"/>
        <v>2E-3</v>
      </c>
      <c r="E10" s="5">
        <v>18</v>
      </c>
      <c r="F10" s="5">
        <f t="shared" si="1"/>
        <v>3.6000000000000004E-2</v>
      </c>
      <c r="G10" s="5">
        <v>1</v>
      </c>
      <c r="H10" s="5">
        <f t="shared" si="2"/>
        <v>3.6000000000000004E-2</v>
      </c>
    </row>
    <row r="11" spans="1:8" ht="15.75" x14ac:dyDescent="0.25">
      <c r="A11" s="17" t="s">
        <v>20</v>
      </c>
      <c r="B11" s="5">
        <v>5.0000000000000001E-3</v>
      </c>
      <c r="C11" s="5">
        <v>1</v>
      </c>
      <c r="D11" s="5">
        <f>B11*C11</f>
        <v>5.0000000000000001E-3</v>
      </c>
      <c r="E11" s="5">
        <v>90</v>
      </c>
      <c r="F11" s="5">
        <f>D11*E11</f>
        <v>0.45</v>
      </c>
      <c r="G11" s="5">
        <v>1</v>
      </c>
      <c r="H11" s="5">
        <f>F11/G11</f>
        <v>0.45</v>
      </c>
    </row>
    <row r="12" spans="1:8" ht="15.75" x14ac:dyDescent="0.25">
      <c r="A12" s="17" t="s">
        <v>42</v>
      </c>
      <c r="B12" s="5">
        <v>0.05</v>
      </c>
      <c r="C12" s="5">
        <v>1</v>
      </c>
      <c r="D12" s="5">
        <f t="shared" ref="D12:D36" si="3">B12*C12</f>
        <v>0.05</v>
      </c>
      <c r="E12" s="5">
        <v>60</v>
      </c>
      <c r="F12" s="5">
        <f t="shared" ref="F12:F36" si="4">D12*E12</f>
        <v>3</v>
      </c>
      <c r="G12" s="5">
        <v>1</v>
      </c>
      <c r="H12" s="5">
        <f t="shared" ref="H12:H37" si="5">F12/G12</f>
        <v>3</v>
      </c>
    </row>
    <row r="13" spans="1:8" ht="15.75" x14ac:dyDescent="0.25">
      <c r="A13" s="17" t="s">
        <v>43</v>
      </c>
      <c r="B13" s="5">
        <v>3.7499999999999999E-2</v>
      </c>
      <c r="C13" s="5">
        <v>1</v>
      </c>
      <c r="D13" s="5">
        <f t="shared" si="3"/>
        <v>3.7499999999999999E-2</v>
      </c>
      <c r="E13" s="5">
        <v>65</v>
      </c>
      <c r="F13" s="5">
        <f t="shared" si="4"/>
        <v>2.4375</v>
      </c>
      <c r="G13" s="5">
        <v>1</v>
      </c>
      <c r="H13" s="5">
        <f t="shared" si="5"/>
        <v>2.4375</v>
      </c>
    </row>
    <row r="14" spans="1:8" ht="15.75" x14ac:dyDescent="0.25">
      <c r="A14" s="17" t="s">
        <v>17</v>
      </c>
      <c r="B14" s="5">
        <v>1.2500000000000001E-2</v>
      </c>
      <c r="C14" s="5">
        <v>1</v>
      </c>
      <c r="D14" s="5">
        <f t="shared" si="3"/>
        <v>1.2500000000000001E-2</v>
      </c>
      <c r="E14" s="5">
        <v>65</v>
      </c>
      <c r="F14" s="5">
        <f t="shared" si="4"/>
        <v>0.8125</v>
      </c>
      <c r="G14" s="5">
        <v>1</v>
      </c>
      <c r="H14" s="5">
        <f t="shared" si="5"/>
        <v>0.8125</v>
      </c>
    </row>
    <row r="15" spans="1:8" ht="15.75" x14ac:dyDescent="0.25">
      <c r="A15" s="17" t="s">
        <v>18</v>
      </c>
      <c r="B15" s="5">
        <v>1.2500000000000001E-2</v>
      </c>
      <c r="C15" s="5">
        <v>1</v>
      </c>
      <c r="D15" s="5">
        <f t="shared" si="3"/>
        <v>1.2500000000000001E-2</v>
      </c>
      <c r="E15" s="5">
        <v>50</v>
      </c>
      <c r="F15" s="5">
        <f t="shared" si="4"/>
        <v>0.625</v>
      </c>
      <c r="G15" s="5">
        <v>1</v>
      </c>
      <c r="H15" s="5">
        <f t="shared" si="5"/>
        <v>0.625</v>
      </c>
    </row>
    <row r="16" spans="1:8" ht="15.75" x14ac:dyDescent="0.25">
      <c r="A16" s="17" t="s">
        <v>16</v>
      </c>
      <c r="B16" s="5">
        <v>5.0000000000000001E-3</v>
      </c>
      <c r="C16" s="5">
        <v>1</v>
      </c>
      <c r="D16" s="5">
        <f t="shared" si="3"/>
        <v>5.0000000000000001E-3</v>
      </c>
      <c r="E16" s="5">
        <v>120</v>
      </c>
      <c r="F16" s="5">
        <f t="shared" si="4"/>
        <v>0.6</v>
      </c>
      <c r="G16" s="5">
        <v>1</v>
      </c>
      <c r="H16" s="5">
        <f t="shared" si="5"/>
        <v>0.6</v>
      </c>
    </row>
    <row r="17" spans="1:8" ht="15.75" x14ac:dyDescent="0.25">
      <c r="A17" s="17" t="s">
        <v>44</v>
      </c>
      <c r="B17" s="5">
        <v>5.0000000000000001E-3</v>
      </c>
      <c r="C17" s="5">
        <v>1</v>
      </c>
      <c r="D17" s="5">
        <f t="shared" si="3"/>
        <v>5.0000000000000001E-3</v>
      </c>
      <c r="E17" s="5">
        <v>520</v>
      </c>
      <c r="F17" s="5">
        <f t="shared" si="4"/>
        <v>2.6</v>
      </c>
      <c r="G17" s="5">
        <v>1</v>
      </c>
      <c r="H17" s="5">
        <f t="shared" si="5"/>
        <v>2.6</v>
      </c>
    </row>
    <row r="18" spans="1:8" ht="15.75" x14ac:dyDescent="0.25">
      <c r="A18" s="17" t="s">
        <v>45</v>
      </c>
      <c r="B18" s="5">
        <v>0.1</v>
      </c>
      <c r="C18" s="5">
        <v>1</v>
      </c>
      <c r="D18" s="5">
        <f t="shared" si="3"/>
        <v>0.1</v>
      </c>
      <c r="E18" s="5">
        <v>55</v>
      </c>
      <c r="F18" s="5">
        <f t="shared" si="4"/>
        <v>5.5</v>
      </c>
      <c r="G18" s="5">
        <v>1</v>
      </c>
      <c r="H18" s="5">
        <f t="shared" si="5"/>
        <v>5.5</v>
      </c>
    </row>
    <row r="19" spans="1:8" ht="15.75" x14ac:dyDescent="0.25">
      <c r="A19" s="17" t="s">
        <v>5</v>
      </c>
      <c r="B19" s="5">
        <v>2.5000000000000001E-3</v>
      </c>
      <c r="C19" s="5">
        <v>1</v>
      </c>
      <c r="D19" s="5">
        <f t="shared" si="3"/>
        <v>2.5000000000000001E-3</v>
      </c>
      <c r="E19" s="5">
        <v>65</v>
      </c>
      <c r="F19" s="5">
        <f t="shared" si="4"/>
        <v>0.16250000000000001</v>
      </c>
      <c r="G19" s="5">
        <v>1</v>
      </c>
      <c r="H19" s="5">
        <f t="shared" si="5"/>
        <v>0.16250000000000001</v>
      </c>
    </row>
    <row r="20" spans="1:8" ht="15.75" x14ac:dyDescent="0.25">
      <c r="A20" s="17" t="s">
        <v>46</v>
      </c>
      <c r="B20" s="5">
        <v>1.84E-2</v>
      </c>
      <c r="C20" s="5">
        <v>1</v>
      </c>
      <c r="D20" s="5">
        <f t="shared" si="3"/>
        <v>1.84E-2</v>
      </c>
      <c r="E20" s="5">
        <v>102</v>
      </c>
      <c r="F20" s="5">
        <f t="shared" si="4"/>
        <v>1.8768</v>
      </c>
      <c r="G20" s="5">
        <v>1</v>
      </c>
      <c r="H20" s="5">
        <f t="shared" si="5"/>
        <v>1.8768</v>
      </c>
    </row>
    <row r="21" spans="1:8" ht="15.75" x14ac:dyDescent="0.25">
      <c r="A21" s="17" t="s">
        <v>47</v>
      </c>
      <c r="B21" s="5">
        <v>0.02</v>
      </c>
      <c r="C21" s="5">
        <v>1</v>
      </c>
      <c r="D21" s="5">
        <f t="shared" si="3"/>
        <v>0.02</v>
      </c>
      <c r="E21" s="5">
        <v>330</v>
      </c>
      <c r="F21" s="5">
        <f t="shared" si="4"/>
        <v>6.6000000000000005</v>
      </c>
      <c r="G21" s="5">
        <v>1</v>
      </c>
      <c r="H21" s="5">
        <f t="shared" si="5"/>
        <v>6.6000000000000005</v>
      </c>
    </row>
    <row r="22" spans="1:8" ht="15.75" x14ac:dyDescent="0.25">
      <c r="A22" s="17" t="s">
        <v>0</v>
      </c>
      <c r="B22" s="5">
        <v>2E-3</v>
      </c>
      <c r="C22" s="5">
        <v>1</v>
      </c>
      <c r="D22" s="5">
        <f t="shared" si="3"/>
        <v>2E-3</v>
      </c>
      <c r="E22" s="5">
        <v>18</v>
      </c>
      <c r="F22" s="5">
        <f t="shared" si="4"/>
        <v>3.6000000000000004E-2</v>
      </c>
      <c r="G22" s="5">
        <v>1</v>
      </c>
      <c r="H22" s="5">
        <f t="shared" si="5"/>
        <v>3.6000000000000004E-2</v>
      </c>
    </row>
    <row r="23" spans="1:8" ht="15.75" x14ac:dyDescent="0.25">
      <c r="A23" s="17" t="s">
        <v>48</v>
      </c>
      <c r="B23" s="5">
        <v>1E-3</v>
      </c>
      <c r="C23" s="5">
        <v>1</v>
      </c>
      <c r="D23" s="5">
        <f t="shared" si="3"/>
        <v>1E-3</v>
      </c>
      <c r="E23" s="5">
        <v>700</v>
      </c>
      <c r="F23" s="5">
        <f t="shared" si="4"/>
        <v>0.70000000000000007</v>
      </c>
      <c r="G23" s="5">
        <v>1</v>
      </c>
      <c r="H23" s="5">
        <f t="shared" si="5"/>
        <v>0.70000000000000007</v>
      </c>
    </row>
    <row r="24" spans="1:8" ht="15.75" x14ac:dyDescent="0.25">
      <c r="A24" s="17" t="s">
        <v>49</v>
      </c>
      <c r="B24" s="5">
        <v>1E-3</v>
      </c>
      <c r="C24" s="5">
        <v>1</v>
      </c>
      <c r="D24" s="5">
        <f t="shared" si="3"/>
        <v>1E-3</v>
      </c>
      <c r="E24" s="5">
        <v>700</v>
      </c>
      <c r="F24" s="5">
        <f t="shared" si="4"/>
        <v>0.70000000000000007</v>
      </c>
      <c r="G24" s="5">
        <v>1</v>
      </c>
      <c r="H24" s="5">
        <f t="shared" si="5"/>
        <v>0.70000000000000007</v>
      </c>
    </row>
    <row r="25" spans="1:8" ht="15.75" x14ac:dyDescent="0.25">
      <c r="A25" s="17" t="s">
        <v>50</v>
      </c>
      <c r="B25" s="5">
        <v>0.01</v>
      </c>
      <c r="C25" s="5">
        <v>1</v>
      </c>
      <c r="D25" s="5">
        <f t="shared" si="3"/>
        <v>0.01</v>
      </c>
      <c r="E25" s="5">
        <v>300</v>
      </c>
      <c r="F25" s="5">
        <f t="shared" si="4"/>
        <v>3</v>
      </c>
      <c r="G25" s="5">
        <v>1</v>
      </c>
      <c r="H25" s="5">
        <f t="shared" si="5"/>
        <v>3</v>
      </c>
    </row>
    <row r="26" spans="1:8" ht="15.75" x14ac:dyDescent="0.25">
      <c r="A26" s="17" t="s">
        <v>51</v>
      </c>
      <c r="B26" s="5">
        <v>0.06</v>
      </c>
      <c r="C26" s="5">
        <v>1</v>
      </c>
      <c r="D26" s="5">
        <f t="shared" si="3"/>
        <v>0.06</v>
      </c>
      <c r="E26" s="5">
        <v>330</v>
      </c>
      <c r="F26" s="5">
        <f t="shared" si="4"/>
        <v>19.8</v>
      </c>
      <c r="G26" s="5">
        <v>1</v>
      </c>
      <c r="H26" s="5">
        <f t="shared" si="5"/>
        <v>19.8</v>
      </c>
    </row>
    <row r="27" spans="1:8" ht="15.75" x14ac:dyDescent="0.25">
      <c r="A27" s="17" t="s">
        <v>16</v>
      </c>
      <c r="B27" s="5">
        <v>0.01</v>
      </c>
      <c r="C27" s="5">
        <v>1</v>
      </c>
      <c r="D27" s="5">
        <f t="shared" si="3"/>
        <v>0.01</v>
      </c>
      <c r="E27" s="5">
        <v>120</v>
      </c>
      <c r="F27" s="5">
        <f t="shared" si="4"/>
        <v>1.2</v>
      </c>
      <c r="G27" s="5">
        <v>1</v>
      </c>
      <c r="H27" s="5">
        <f t="shared" si="5"/>
        <v>1.2</v>
      </c>
    </row>
    <row r="28" spans="1:8" ht="15.75" x14ac:dyDescent="0.25">
      <c r="A28" s="17" t="s">
        <v>17</v>
      </c>
      <c r="B28" s="5">
        <v>5.0000000000000001E-3</v>
      </c>
      <c r="C28" s="5">
        <v>1</v>
      </c>
      <c r="D28" s="5">
        <f t="shared" si="3"/>
        <v>5.0000000000000001E-3</v>
      </c>
      <c r="E28" s="5">
        <v>65</v>
      </c>
      <c r="F28" s="5">
        <f t="shared" si="4"/>
        <v>0.32500000000000001</v>
      </c>
      <c r="G28" s="5">
        <v>1</v>
      </c>
      <c r="H28" s="5">
        <f t="shared" si="5"/>
        <v>0.32500000000000001</v>
      </c>
    </row>
    <row r="29" spans="1:8" ht="15.75" x14ac:dyDescent="0.25">
      <c r="A29" s="17" t="s">
        <v>18</v>
      </c>
      <c r="B29" s="5">
        <v>5.0000000000000001E-3</v>
      </c>
      <c r="C29" s="5">
        <v>1</v>
      </c>
      <c r="D29" s="5">
        <f t="shared" si="3"/>
        <v>5.0000000000000001E-3</v>
      </c>
      <c r="E29" s="5">
        <v>50</v>
      </c>
      <c r="F29" s="5">
        <f t="shared" si="4"/>
        <v>0.25</v>
      </c>
      <c r="G29" s="5">
        <v>1</v>
      </c>
      <c r="H29" s="5">
        <f t="shared" si="5"/>
        <v>0.25</v>
      </c>
    </row>
    <row r="30" spans="1:8" ht="15.75" x14ac:dyDescent="0.25">
      <c r="A30" s="17" t="s">
        <v>20</v>
      </c>
      <c r="B30" s="5">
        <v>5.0000000000000001E-3</v>
      </c>
      <c r="C30" s="5">
        <v>1</v>
      </c>
      <c r="D30" s="5">
        <f t="shared" si="3"/>
        <v>5.0000000000000001E-3</v>
      </c>
      <c r="E30" s="5">
        <v>90</v>
      </c>
      <c r="F30" s="5">
        <f t="shared" si="4"/>
        <v>0.45</v>
      </c>
      <c r="G30" s="5">
        <v>1</v>
      </c>
      <c r="H30" s="5">
        <f t="shared" si="5"/>
        <v>0.45</v>
      </c>
    </row>
    <row r="31" spans="1:8" ht="15.75" x14ac:dyDescent="0.25">
      <c r="A31" s="17" t="s">
        <v>19</v>
      </c>
      <c r="B31" s="5">
        <v>5.0000000000000001E-3</v>
      </c>
      <c r="C31" s="5">
        <v>1</v>
      </c>
      <c r="D31" s="5">
        <f t="shared" si="3"/>
        <v>5.0000000000000001E-3</v>
      </c>
      <c r="E31" s="5">
        <v>35</v>
      </c>
      <c r="F31" s="5">
        <f t="shared" si="4"/>
        <v>0.17500000000000002</v>
      </c>
      <c r="G31" s="5">
        <v>1</v>
      </c>
      <c r="H31" s="5">
        <f t="shared" si="5"/>
        <v>0.17500000000000002</v>
      </c>
    </row>
    <row r="32" spans="1:8" ht="15.75" x14ac:dyDescent="0.25">
      <c r="A32" s="17" t="s">
        <v>0</v>
      </c>
      <c r="B32" s="5">
        <v>1E-3</v>
      </c>
      <c r="C32" s="5">
        <v>1</v>
      </c>
      <c r="D32" s="5">
        <f t="shared" si="3"/>
        <v>1E-3</v>
      </c>
      <c r="E32" s="5">
        <v>18</v>
      </c>
      <c r="F32" s="5">
        <f t="shared" si="4"/>
        <v>1.8000000000000002E-2</v>
      </c>
      <c r="G32" s="5">
        <v>1</v>
      </c>
      <c r="H32" s="5">
        <f t="shared" si="5"/>
        <v>1.8000000000000002E-2</v>
      </c>
    </row>
    <row r="33" spans="1:8" ht="15.75" x14ac:dyDescent="0.25">
      <c r="A33" s="17" t="s">
        <v>5</v>
      </c>
      <c r="B33" s="5">
        <v>2.5000000000000001E-3</v>
      </c>
      <c r="C33" s="5">
        <v>1</v>
      </c>
      <c r="D33" s="5">
        <f t="shared" si="3"/>
        <v>2.5000000000000001E-3</v>
      </c>
      <c r="E33" s="5">
        <v>65</v>
      </c>
      <c r="F33" s="5">
        <f t="shared" si="4"/>
        <v>0.16250000000000001</v>
      </c>
      <c r="G33" s="5">
        <v>1</v>
      </c>
      <c r="H33" s="5">
        <f t="shared" si="5"/>
        <v>0.16250000000000001</v>
      </c>
    </row>
    <row r="34" spans="1:8" ht="15.75" x14ac:dyDescent="0.25">
      <c r="A34" s="17" t="s">
        <v>52</v>
      </c>
      <c r="B34" s="5">
        <v>0.02</v>
      </c>
      <c r="C34" s="5">
        <v>1</v>
      </c>
      <c r="D34" s="5">
        <f t="shared" si="3"/>
        <v>0.02</v>
      </c>
      <c r="E34" s="5">
        <v>250</v>
      </c>
      <c r="F34" s="5">
        <f t="shared" si="4"/>
        <v>5</v>
      </c>
      <c r="G34" s="5">
        <v>1</v>
      </c>
      <c r="H34" s="5">
        <f t="shared" si="5"/>
        <v>5</v>
      </c>
    </row>
    <row r="35" spans="1:8" ht="15.75" x14ac:dyDescent="0.25">
      <c r="A35" s="17" t="s">
        <v>5</v>
      </c>
      <c r="B35" s="5">
        <v>1.4999999999999999E-2</v>
      </c>
      <c r="C35" s="5">
        <v>1</v>
      </c>
      <c r="D35" s="5">
        <f t="shared" si="3"/>
        <v>1.4999999999999999E-2</v>
      </c>
      <c r="E35" s="5">
        <v>65</v>
      </c>
      <c r="F35" s="5">
        <f t="shared" si="4"/>
        <v>0.97499999999999998</v>
      </c>
      <c r="G35" s="5">
        <v>1</v>
      </c>
      <c r="H35" s="5">
        <f t="shared" si="5"/>
        <v>0.97499999999999998</v>
      </c>
    </row>
    <row r="36" spans="1:8" ht="15.75" x14ac:dyDescent="0.25">
      <c r="A36" s="17" t="s">
        <v>15</v>
      </c>
      <c r="B36" s="5">
        <v>0.1</v>
      </c>
      <c r="C36" s="5">
        <v>1</v>
      </c>
      <c r="D36" s="5">
        <f t="shared" si="3"/>
        <v>0.1</v>
      </c>
      <c r="E36" s="5">
        <v>110</v>
      </c>
      <c r="F36" s="5">
        <f t="shared" si="4"/>
        <v>11</v>
      </c>
      <c r="G36" s="5">
        <v>1</v>
      </c>
      <c r="H36" s="5">
        <f t="shared" si="5"/>
        <v>11</v>
      </c>
    </row>
    <row r="37" spans="1:8" ht="15.75" x14ac:dyDescent="0.25">
      <c r="A37" s="17" t="s">
        <v>6</v>
      </c>
      <c r="B37" s="5"/>
      <c r="C37" s="5"/>
      <c r="D37" s="5"/>
      <c r="E37" s="5"/>
      <c r="F37" s="5">
        <v>2</v>
      </c>
      <c r="G37" s="5">
        <v>1</v>
      </c>
      <c r="H37" s="5">
        <f t="shared" si="5"/>
        <v>2</v>
      </c>
    </row>
    <row r="38" spans="1:8" ht="15.75" x14ac:dyDescent="0.25">
      <c r="A38" s="5" t="s">
        <v>6</v>
      </c>
      <c r="B38" s="5"/>
      <c r="C38" s="5"/>
      <c r="D38" s="5"/>
      <c r="E38" s="5"/>
      <c r="F38" s="5">
        <v>2</v>
      </c>
      <c r="G38" s="5">
        <v>1</v>
      </c>
      <c r="H38" s="5">
        <f>F38/G38</f>
        <v>2</v>
      </c>
    </row>
    <row r="39" spans="1:8" ht="15.75" x14ac:dyDescent="0.25">
      <c r="A39" s="5"/>
      <c r="B39" s="5"/>
      <c r="C39" s="5"/>
      <c r="D39" s="5"/>
      <c r="E39" s="5"/>
      <c r="F39" s="5"/>
      <c r="G39" s="5"/>
      <c r="H39" s="15">
        <f>SUM(H6:H38)</f>
        <v>91.791800000000009</v>
      </c>
    </row>
    <row r="40" spans="1:8" ht="15.75" x14ac:dyDescent="0.25">
      <c r="A40" s="5"/>
      <c r="B40" s="10"/>
      <c r="C40" s="5"/>
      <c r="D40" s="10"/>
      <c r="E40" s="10"/>
      <c r="F40" s="10"/>
      <c r="G40" s="5"/>
      <c r="H40" s="10"/>
    </row>
    <row r="41" spans="1:8" ht="15.75" x14ac:dyDescent="0.25">
      <c r="A41" s="16"/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34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35</v>
      </c>
      <c r="B43" s="16"/>
      <c r="C43" s="15"/>
      <c r="D43" s="16"/>
      <c r="E43" s="16"/>
      <c r="F43" s="10"/>
      <c r="G43" s="5"/>
      <c r="H43" s="10"/>
    </row>
    <row r="44" spans="1:8" ht="15.75" x14ac:dyDescent="0.25">
      <c r="A44" s="16" t="s">
        <v>36</v>
      </c>
      <c r="B44" s="16"/>
      <c r="C44" s="15"/>
      <c r="D44" s="16"/>
      <c r="E44" s="16"/>
      <c r="F44" s="10"/>
      <c r="G44" s="5"/>
      <c r="H44" s="10"/>
    </row>
    <row r="45" spans="1:8" ht="15.75" x14ac:dyDescent="0.25">
      <c r="A45" s="16" t="s">
        <v>38</v>
      </c>
      <c r="B45" s="16"/>
      <c r="C45" s="15"/>
      <c r="D45" s="16"/>
      <c r="E45" s="16"/>
      <c r="F45" s="10"/>
      <c r="G45" s="5"/>
      <c r="H45" s="10"/>
    </row>
    <row r="46" spans="1:8" ht="15.75" x14ac:dyDescent="0.25">
      <c r="A46" s="16" t="s">
        <v>39</v>
      </c>
      <c r="B46" s="16"/>
      <c r="C46" s="15"/>
      <c r="D46" s="16"/>
      <c r="E46" s="16"/>
      <c r="F46" s="10"/>
      <c r="G46" s="5"/>
      <c r="H46" s="10"/>
    </row>
    <row r="47" spans="1:8" ht="15.75" x14ac:dyDescent="0.25">
      <c r="A47" s="16" t="s">
        <v>37</v>
      </c>
      <c r="B47" s="16"/>
      <c r="C47" s="15"/>
      <c r="D47" s="16"/>
      <c r="E47" s="16"/>
      <c r="F47" s="10"/>
      <c r="G47" s="5"/>
      <c r="H47" s="10"/>
    </row>
    <row r="48" spans="1:8" ht="15.75" x14ac:dyDescent="0.25">
      <c r="A48" s="16" t="s">
        <v>55</v>
      </c>
      <c r="B48" s="16"/>
      <c r="C48" s="15"/>
      <c r="D48" s="16"/>
      <c r="E48" s="16"/>
      <c r="F48" s="10"/>
      <c r="G48" s="5"/>
      <c r="H48" s="10"/>
    </row>
    <row r="49" spans="1:8" ht="15.75" x14ac:dyDescent="0.25">
      <c r="A49" s="16"/>
      <c r="B49" s="16"/>
      <c r="C49" s="16"/>
      <c r="D49" s="16"/>
      <c r="E49" s="16"/>
      <c r="F49" s="10"/>
      <c r="G49" s="5"/>
      <c r="H49" s="10"/>
    </row>
    <row r="50" spans="1:8" ht="15.75" x14ac:dyDescent="0.25">
      <c r="A50" s="10"/>
      <c r="B50" s="10"/>
      <c r="C50" s="10"/>
      <c r="D50" s="10"/>
      <c r="E50" s="10"/>
      <c r="F50" s="10"/>
      <c r="G50" s="5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  <row r="54" spans="1:8" x14ac:dyDescent="0.25">
      <c r="A54" s="10"/>
      <c r="B54" s="10"/>
      <c r="C54" s="10"/>
      <c r="D54" s="10"/>
      <c r="E54" s="10"/>
      <c r="F54" s="10"/>
      <c r="G54" s="10"/>
      <c r="H54" s="10"/>
    </row>
    <row r="55" spans="1:8" x14ac:dyDescent="0.25">
      <c r="A55" s="10"/>
      <c r="B55" s="10"/>
      <c r="C55" s="10"/>
      <c r="D55" s="10"/>
      <c r="E55" s="10"/>
      <c r="F55" s="10"/>
      <c r="G55" s="10"/>
      <c r="H5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2021-06-28T02:31:31Z</dcterms:modified>
</cp:coreProperties>
</file>