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F29" i="2" s="1"/>
  <c r="H29" i="2" s="1"/>
  <c r="D28" i="2"/>
  <c r="F28" i="2" s="1"/>
  <c r="H28" i="2" s="1"/>
  <c r="D27" i="2"/>
  <c r="F27" i="2" s="1"/>
  <c r="H27" i="2" s="1"/>
  <c r="D26" i="2" l="1"/>
  <c r="F26" i="2" s="1"/>
  <c r="H26" i="2" s="1"/>
  <c r="D25" i="2"/>
  <c r="F25" i="2" s="1"/>
  <c r="H25" i="2" s="1"/>
  <c r="D24" i="2"/>
  <c r="F24" i="2" s="1"/>
  <c r="H24" i="2" s="1"/>
  <c r="D23" i="2"/>
  <c r="F23" i="2" s="1"/>
  <c r="H23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F16" i="2"/>
  <c r="H16" i="2" s="1"/>
  <c r="D16" i="2"/>
  <c r="D15" i="2"/>
  <c r="F15" i="2" s="1"/>
  <c r="H15" i="2" s="1"/>
  <c r="D14" i="2"/>
  <c r="F14" i="2" s="1"/>
  <c r="H14" i="2" s="1"/>
  <c r="D13" i="2"/>
  <c r="F13" i="2" s="1"/>
  <c r="H13" i="2" s="1"/>
  <c r="F12" i="2"/>
  <c r="H12" i="2" s="1"/>
  <c r="D12" i="2"/>
  <c r="D8" i="1" l="1"/>
  <c r="D12" i="1"/>
  <c r="F12" i="1" s="1"/>
  <c r="H12" i="1" s="1"/>
  <c r="D13" i="1"/>
  <c r="F13" i="1" s="1"/>
  <c r="H13" i="1" s="1"/>
  <c r="D14" i="1"/>
  <c r="F14" i="1" s="1"/>
  <c r="H14" i="1" s="1"/>
  <c r="D15" i="1"/>
  <c r="F15" i="1" s="1"/>
  <c r="H15" i="1" s="1"/>
  <c r="D30" i="2" l="1"/>
  <c r="F30" i="2" s="1"/>
  <c r="H30" i="2" s="1"/>
  <c r="D9" i="2"/>
  <c r="F9" i="2" s="1"/>
  <c r="H9" i="2" s="1"/>
  <c r="D10" i="2"/>
  <c r="F10" i="2" s="1"/>
  <c r="H10" i="2" s="1"/>
  <c r="D11" i="2"/>
  <c r="F11" i="2" s="1"/>
  <c r="H11" i="2" s="1"/>
  <c r="D22" i="2"/>
  <c r="F22" i="2" s="1"/>
  <c r="H22" i="2" s="1"/>
  <c r="D31" i="2"/>
  <c r="F31" i="2" s="1"/>
  <c r="H31" i="2" s="1"/>
  <c r="H32" i="2"/>
  <c r="D11" i="1"/>
  <c r="F11" i="1" s="1"/>
  <c r="H11" i="1" s="1"/>
  <c r="D18" i="1"/>
  <c r="F18" i="1" s="1"/>
  <c r="H18" i="1" s="1"/>
  <c r="H33" i="2" l="1"/>
  <c r="D8" i="2"/>
  <c r="F8" i="2" s="1"/>
  <c r="H8" i="2" s="1"/>
  <c r="D7" i="2"/>
  <c r="F7" i="2" s="1"/>
  <c r="H7" i="2" s="1"/>
  <c r="D6" i="2"/>
  <c r="F6" i="2" s="1"/>
  <c r="H6" i="2" s="1"/>
  <c r="H34" i="2" l="1"/>
  <c r="D19" i="1" l="1"/>
  <c r="F19" i="1" s="1"/>
  <c r="H19" i="1" s="1"/>
  <c r="D10" i="1"/>
  <c r="F10" i="1" s="1"/>
  <c r="H10" i="1" s="1"/>
  <c r="D9" i="1"/>
  <c r="F9" i="1" s="1"/>
  <c r="H9" i="1" s="1"/>
  <c r="F8" i="1"/>
  <c r="H8" i="1" s="1"/>
  <c r="D7" i="1"/>
  <c r="F7" i="1" s="1"/>
  <c r="H7" i="1" s="1"/>
  <c r="H20" i="1" l="1"/>
  <c r="D17" i="1"/>
  <c r="F17" i="1" s="1"/>
  <c r="H17" i="1" s="1"/>
  <c r="D16" i="1"/>
  <c r="F16" i="1" l="1"/>
  <c r="H16" i="1" s="1"/>
  <c r="H21" i="1" s="1"/>
</calcChain>
</file>

<file path=xl/sharedStrings.xml><?xml version="1.0" encoding="utf-8"?>
<sst xmlns="http://schemas.openxmlformats.org/spreadsheetml/2006/main" count="80" uniqueCount="59">
  <si>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</si>
  <si>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</si>
  <si>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</si>
  <si>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</si>
  <si>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</si>
  <si>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</si>
  <si>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</si>
  <si>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</si>
  <si>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</si>
  <si>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</si>
  <si>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</si>
  <si>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</si>
  <si>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</si>
  <si>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молоко</t>
  </si>
  <si>
    <t>масло сливоч.</t>
  </si>
  <si>
    <t>печенье</t>
  </si>
  <si>
    <t>рис</t>
  </si>
  <si>
    <t>макаронные изделия</t>
  </si>
  <si>
    <t>масло растит</t>
  </si>
  <si>
    <t>морковь</t>
  </si>
  <si>
    <t>лук</t>
  </si>
  <si>
    <t>тефтеля</t>
  </si>
  <si>
    <t>обед</t>
  </si>
  <si>
    <t>6 день</t>
  </si>
  <si>
    <t>завтрак</t>
  </si>
  <si>
    <t>масло сливочное 1/10</t>
  </si>
  <si>
    <t>кофейный напиток на молоке 1/200</t>
  </si>
  <si>
    <t>фрукты 1/100</t>
  </si>
  <si>
    <t>хлеб пшеничный йодиров.1/30</t>
  </si>
  <si>
    <t>масло слив.</t>
  </si>
  <si>
    <t>банан</t>
  </si>
  <si>
    <t>творог</t>
  </si>
  <si>
    <t>крупа манная</t>
  </si>
  <si>
    <t>яйца</t>
  </si>
  <si>
    <t>ванилин</t>
  </si>
  <si>
    <t>сметана</t>
  </si>
  <si>
    <t>сухари паниров.</t>
  </si>
  <si>
    <t>масло слив</t>
  </si>
  <si>
    <t>запеканка творожная  1/200</t>
  </si>
  <si>
    <t>салат витаминный 1/60</t>
  </si>
  <si>
    <t>суп картофельный с рыбными консервами 1/200/10</t>
  </si>
  <si>
    <t>тефтели в сметанном соусе 1/110</t>
  </si>
  <si>
    <t>макарон изделия отварные 1/180</t>
  </si>
  <si>
    <t>хлеб ржанно - пшеничный 1/50</t>
  </si>
  <si>
    <t>хлеб пшенично - йодиров 1/80</t>
  </si>
  <si>
    <t>капуста белокач</t>
  </si>
  <si>
    <t>яблоки свежие</t>
  </si>
  <si>
    <t xml:space="preserve">морковь </t>
  </si>
  <si>
    <t>лимонная кислота</t>
  </si>
  <si>
    <t>картофель</t>
  </si>
  <si>
    <t>масло сливоч</t>
  </si>
  <si>
    <t>петрушка</t>
  </si>
  <si>
    <t>укроп</t>
  </si>
  <si>
    <t>рыбные консервы</t>
  </si>
  <si>
    <t>кисель из концентрата плодового 1/200</t>
  </si>
  <si>
    <t>концентрат киселя</t>
  </si>
  <si>
    <t>мука пшенич</t>
  </si>
  <si>
    <t>кофейный напиток.</t>
  </si>
  <si>
    <t>печенье 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</si>
</sst>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25" sqref="E2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24</v>
      </c>
      <c r="C5" s="9" t="s">
        <v>23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29</v>
      </c>
      <c r="B7" s="4">
        <v>0.01</v>
      </c>
      <c r="C7" s="4">
        <v>1</v>
      </c>
      <c r="D7" s="4">
        <f>B7*C7</f>
        <v>0.01</v>
      </c>
      <c r="E7" s="4">
        <v>520</v>
      </c>
      <c r="F7" s="4">
        <f>D7*E7</f>
        <v>5.2</v>
      </c>
      <c r="G7" s="4">
        <v>1</v>
      </c>
      <c r="H7" s="4">
        <f>F7/G7</f>
        <v>5.2</v>
      </c>
    </row>
    <row r="8" spans="1:8" ht="15.75" x14ac:dyDescent="0.25">
      <c r="A8" s="3" t="s">
        <v>31</v>
      </c>
      <c r="B8" s="4">
        <v>0.13</v>
      </c>
      <c r="C8" s="4">
        <v>1</v>
      </c>
      <c r="D8" s="4">
        <f>B8*C8</f>
        <v>0.13</v>
      </c>
      <c r="E8" s="4">
        <v>460</v>
      </c>
      <c r="F8" s="4">
        <f t="shared" ref="F8:F16" si="0">D8*E8</f>
        <v>59.800000000000004</v>
      </c>
      <c r="G8" s="4">
        <v>1</v>
      </c>
      <c r="H8" s="4">
        <f t="shared" ref="H8:H15" si="1">F8/G8</f>
        <v>59.800000000000004</v>
      </c>
    </row>
    <row r="9" spans="1:8" ht="15.75" x14ac:dyDescent="0.25">
      <c r="A9" s="3" t="s">
        <v>32</v>
      </c>
      <c r="B9" s="4">
        <v>3.5999999999999997E-2</v>
      </c>
      <c r="C9" s="4">
        <v>1</v>
      </c>
      <c r="D9" s="4">
        <f t="shared" ref="D9:D15" si="2">B9*C9</f>
        <v>3.5999999999999997E-2</v>
      </c>
      <c r="E9" s="4">
        <v>35</v>
      </c>
      <c r="F9" s="4">
        <f t="shared" si="0"/>
        <v>1.26</v>
      </c>
      <c r="G9" s="4">
        <v>1</v>
      </c>
      <c r="H9" s="4">
        <f t="shared" si="1"/>
        <v>1.26</v>
      </c>
    </row>
    <row r="10" spans="1:8" ht="15.75" x14ac:dyDescent="0.25">
      <c r="A10" s="3" t="s">
        <v>33</v>
      </c>
      <c r="B10" s="4">
        <v>0.04</v>
      </c>
      <c r="C10" s="4">
        <v>1</v>
      </c>
      <c r="D10" s="4">
        <f t="shared" si="2"/>
        <v>0.04</v>
      </c>
      <c r="E10" s="4">
        <v>225</v>
      </c>
      <c r="F10" s="4">
        <f t="shared" si="0"/>
        <v>9</v>
      </c>
      <c r="G10" s="4">
        <v>1</v>
      </c>
      <c r="H10" s="4">
        <f t="shared" si="1"/>
        <v>9</v>
      </c>
    </row>
    <row r="11" spans="1:8" ht="15.75" x14ac:dyDescent="0.25">
      <c r="A11" s="3" t="s">
        <v>5</v>
      </c>
      <c r="B11" s="4">
        <v>9.7000000000000003E-3</v>
      </c>
      <c r="C11" s="4">
        <v>1</v>
      </c>
      <c r="D11" s="4">
        <f t="shared" si="2"/>
        <v>9.7000000000000003E-3</v>
      </c>
      <c r="E11" s="4">
        <v>65</v>
      </c>
      <c r="F11" s="4">
        <f t="shared" si="0"/>
        <v>0.63050000000000006</v>
      </c>
      <c r="G11" s="4">
        <v>1</v>
      </c>
      <c r="H11" s="4">
        <f t="shared" si="1"/>
        <v>0.63050000000000006</v>
      </c>
    </row>
    <row r="12" spans="1:8" ht="15.75" x14ac:dyDescent="0.25">
      <c r="A12" s="3" t="s">
        <v>34</v>
      </c>
      <c r="B12" s="4">
        <v>1.5E-3</v>
      </c>
      <c r="C12" s="4">
        <v>1</v>
      </c>
      <c r="D12" s="4">
        <f t="shared" si="2"/>
        <v>1.5E-3</v>
      </c>
      <c r="E12" s="4">
        <v>2350</v>
      </c>
      <c r="F12" s="4">
        <f t="shared" si="0"/>
        <v>3.5249999999999999</v>
      </c>
      <c r="G12" s="4">
        <v>1</v>
      </c>
      <c r="H12" s="4">
        <f t="shared" si="1"/>
        <v>3.5249999999999999</v>
      </c>
    </row>
    <row r="13" spans="1:8" ht="15.75" x14ac:dyDescent="0.25">
      <c r="A13" s="3" t="s">
        <v>35</v>
      </c>
      <c r="B13" s="4">
        <v>5.1999999999999998E-3</v>
      </c>
      <c r="C13" s="4">
        <v>1</v>
      </c>
      <c r="D13" s="4">
        <f t="shared" si="2"/>
        <v>5.1999999999999998E-3</v>
      </c>
      <c r="E13" s="4">
        <v>300</v>
      </c>
      <c r="F13" s="4">
        <f t="shared" si="0"/>
        <v>1.5599999999999998</v>
      </c>
      <c r="G13" s="4">
        <v>1</v>
      </c>
      <c r="H13" s="4">
        <f t="shared" si="1"/>
        <v>1.5599999999999998</v>
      </c>
    </row>
    <row r="14" spans="1:8" ht="15.75" x14ac:dyDescent="0.25">
      <c r="A14" s="3" t="s">
        <v>36</v>
      </c>
      <c r="B14" s="4">
        <v>5.1999999999999998E-3</v>
      </c>
      <c r="C14" s="4">
        <v>1</v>
      </c>
      <c r="D14" s="4">
        <f t="shared" si="2"/>
        <v>5.1999999999999998E-3</v>
      </c>
      <c r="E14" s="4">
        <v>150</v>
      </c>
      <c r="F14" s="4">
        <f t="shared" si="0"/>
        <v>0.77999999999999992</v>
      </c>
      <c r="G14" s="4">
        <v>1</v>
      </c>
      <c r="H14" s="4">
        <f t="shared" si="1"/>
        <v>0.77999999999999992</v>
      </c>
    </row>
    <row r="15" spans="1:8" ht="15.75" x14ac:dyDescent="0.25">
      <c r="A15" s="3" t="s">
        <v>37</v>
      </c>
      <c r="B15" s="4">
        <v>5.1999999999999998E-3</v>
      </c>
      <c r="C15" s="4">
        <v>1</v>
      </c>
      <c r="D15" s="4">
        <f t="shared" si="2"/>
        <v>5.1999999999999998E-3</v>
      </c>
      <c r="E15" s="4">
        <v>520</v>
      </c>
      <c r="F15" s="4">
        <f t="shared" si="0"/>
        <v>2.7039999999999997</v>
      </c>
      <c r="G15" s="4">
        <v>1</v>
      </c>
      <c r="H15" s="4">
        <f t="shared" si="1"/>
        <v>2.7039999999999997</v>
      </c>
    </row>
    <row r="16" spans="1:8" ht="15.75" x14ac:dyDescent="0.25">
      <c r="A16" s="3" t="s">
        <v>57</v>
      </c>
      <c r="B16" s="4">
        <v>4.0000000000000001E-3</v>
      </c>
      <c r="C16" s="4">
        <v>1</v>
      </c>
      <c r="D16" s="4">
        <f t="shared" ref="D16:D19" si="3">B16*C16</f>
        <v>4.0000000000000001E-3</v>
      </c>
      <c r="E16" s="4">
        <v>440</v>
      </c>
      <c r="F16" s="4">
        <f t="shared" si="0"/>
        <v>1.76</v>
      </c>
      <c r="G16" s="4">
        <v>1</v>
      </c>
      <c r="H16" s="4">
        <f t="shared" ref="H16:H20" si="4">F16/G16</f>
        <v>1.76</v>
      </c>
    </row>
    <row r="17" spans="1:8" ht="15.75" x14ac:dyDescent="0.25">
      <c r="A17" s="3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ref="F17:F19" si="5">D17*E17</f>
        <v>0.97499999999999998</v>
      </c>
      <c r="G17" s="4">
        <v>1</v>
      </c>
      <c r="H17" s="4">
        <f t="shared" si="4"/>
        <v>0.97499999999999998</v>
      </c>
    </row>
    <row r="18" spans="1:8" ht="15.75" x14ac:dyDescent="0.25">
      <c r="A18" s="3" t="s">
        <v>13</v>
      </c>
      <c r="B18" s="4">
        <v>0.1</v>
      </c>
      <c r="C18" s="4">
        <v>1</v>
      </c>
      <c r="D18" s="4">
        <f t="shared" si="3"/>
        <v>0.1</v>
      </c>
      <c r="E18" s="4">
        <v>70</v>
      </c>
      <c r="F18" s="4">
        <f t="shared" si="5"/>
        <v>7</v>
      </c>
      <c r="G18" s="4">
        <v>1</v>
      </c>
      <c r="H18" s="4">
        <f t="shared" si="4"/>
        <v>7</v>
      </c>
    </row>
    <row r="19" spans="1:8" ht="15.75" x14ac:dyDescent="0.25">
      <c r="A19" s="3" t="s">
        <v>30</v>
      </c>
      <c r="B19" s="4">
        <v>0.1</v>
      </c>
      <c r="C19" s="4">
        <v>1</v>
      </c>
      <c r="D19" s="4">
        <f t="shared" si="3"/>
        <v>0.1</v>
      </c>
      <c r="E19" s="4">
        <v>150</v>
      </c>
      <c r="F19" s="4">
        <f t="shared" si="5"/>
        <v>15</v>
      </c>
      <c r="G19" s="4">
        <v>1</v>
      </c>
      <c r="H19" s="4">
        <f t="shared" si="4"/>
        <v>15</v>
      </c>
    </row>
    <row r="20" spans="1:8" ht="15.75" x14ac:dyDescent="0.25">
      <c r="A20" s="3" t="s">
        <v>6</v>
      </c>
      <c r="B20" s="4"/>
      <c r="C20" s="4"/>
      <c r="D20" s="4"/>
      <c r="E20" s="4"/>
      <c r="F20" s="4">
        <v>2</v>
      </c>
      <c r="G20" s="4">
        <v>1</v>
      </c>
      <c r="H20" s="5">
        <f t="shared" si="4"/>
        <v>2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15">
        <f>SUM(H7:H20)</f>
        <v>111.19450000000001</v>
      </c>
    </row>
    <row r="22" spans="1:8" ht="18.75" x14ac:dyDescent="0.3">
      <c r="A22" s="15" t="s">
        <v>25</v>
      </c>
      <c r="B22" s="15"/>
      <c r="C22" s="15"/>
      <c r="D22" s="2"/>
      <c r="E22" s="2"/>
      <c r="F22" s="2"/>
      <c r="G22" s="2"/>
      <c r="H22" s="11"/>
    </row>
    <row r="23" spans="1:8" ht="18.75" x14ac:dyDescent="0.3">
      <c r="A23" s="15" t="s">
        <v>38</v>
      </c>
      <c r="B23" s="15"/>
      <c r="C23" s="15"/>
      <c r="D23" s="2"/>
      <c r="E23" s="2"/>
      <c r="F23" s="2"/>
      <c r="G23" s="2"/>
      <c r="H23" s="11"/>
    </row>
    <row r="24" spans="1:8" ht="18.75" x14ac:dyDescent="0.3">
      <c r="A24" s="15" t="s">
        <v>26</v>
      </c>
      <c r="B24" s="15"/>
      <c r="C24" s="16"/>
      <c r="D24" s="1"/>
      <c r="G24" s="2"/>
      <c r="H24" s="11"/>
    </row>
    <row r="25" spans="1:8" ht="18.75" x14ac:dyDescent="0.3">
      <c r="A25" s="15"/>
      <c r="B25" s="15"/>
      <c r="C25" s="16"/>
      <c r="D25" s="1"/>
      <c r="H25" s="2"/>
    </row>
    <row r="26" spans="1:8" ht="15.75" x14ac:dyDescent="0.25">
      <c r="A26" s="15" t="s">
        <v>27</v>
      </c>
      <c r="B26" s="15"/>
      <c r="C26" s="16"/>
      <c r="D26" s="1"/>
    </row>
    <row r="27" spans="1:8" ht="15.75" x14ac:dyDescent="0.25">
      <c r="A27" s="16" t="s">
        <v>28</v>
      </c>
      <c r="B27" s="13"/>
      <c r="C27" s="13"/>
      <c r="D27" s="1"/>
    </row>
    <row r="28" spans="1:8" ht="15.75" x14ac:dyDescent="0.25">
      <c r="A28" s="14"/>
      <c r="B28" s="14"/>
      <c r="C28" s="14"/>
    </row>
    <row r="29" spans="1:8" ht="15.75" x14ac:dyDescent="0.25">
      <c r="A29" s="12"/>
      <c r="B29" s="12"/>
      <c r="C29" s="12"/>
    </row>
    <row r="30" spans="1:8" ht="15.75" x14ac:dyDescent="0.25">
      <c r="A30" s="12"/>
      <c r="B30" s="12"/>
      <c r="C30" s="12"/>
    </row>
    <row r="31" spans="1:8" ht="15.75" x14ac:dyDescent="0.25">
      <c r="A31" s="12"/>
      <c r="B31" s="12"/>
      <c r="C31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workbookViewId="0">
      <selection activeCell="E18" sqref="E18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 t="s">
        <v>23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5" t="s">
        <v>45</v>
      </c>
      <c r="B6" s="5">
        <v>0.05</v>
      </c>
      <c r="C6" s="5">
        <v>1</v>
      </c>
      <c r="D6" s="5">
        <f>B6*C6</f>
        <v>0.05</v>
      </c>
      <c r="E6" s="5">
        <v>65</v>
      </c>
      <c r="F6" s="5">
        <f>D6*E6</f>
        <v>3.25</v>
      </c>
      <c r="G6" s="5">
        <v>1</v>
      </c>
      <c r="H6" s="5">
        <f>F6/G6</f>
        <v>3.25</v>
      </c>
    </row>
    <row r="7" spans="1:8" ht="15.75" x14ac:dyDescent="0.25">
      <c r="A7" s="15" t="s">
        <v>46</v>
      </c>
      <c r="B7" s="5">
        <v>2.8000000000000001E-2</v>
      </c>
      <c r="C7" s="5">
        <v>1</v>
      </c>
      <c r="D7" s="5">
        <f t="shared" ref="D7:D31" si="0">B7*C7</f>
        <v>2.8000000000000001E-2</v>
      </c>
      <c r="E7" s="5">
        <v>200</v>
      </c>
      <c r="F7" s="5">
        <f t="shared" ref="F7:F31" si="1">D7*E7</f>
        <v>5.6000000000000005</v>
      </c>
      <c r="G7" s="5">
        <v>1</v>
      </c>
      <c r="H7" s="5">
        <f t="shared" ref="H7:H32" si="2">F7/G7</f>
        <v>5.6000000000000005</v>
      </c>
    </row>
    <row r="8" spans="1:8" ht="15.75" x14ac:dyDescent="0.25">
      <c r="A8" s="15" t="s">
        <v>47</v>
      </c>
      <c r="B8" s="5">
        <v>3.2000000000000001E-2</v>
      </c>
      <c r="C8" s="5">
        <v>1</v>
      </c>
      <c r="D8" s="5">
        <f t="shared" si="0"/>
        <v>3.2000000000000001E-2</v>
      </c>
      <c r="E8" s="5">
        <v>65</v>
      </c>
      <c r="F8" s="5">
        <f t="shared" si="1"/>
        <v>2.08</v>
      </c>
      <c r="G8" s="5">
        <v>1</v>
      </c>
      <c r="H8" s="5">
        <f t="shared" si="2"/>
        <v>2.08</v>
      </c>
    </row>
    <row r="9" spans="1:8" ht="15.75" x14ac:dyDescent="0.25">
      <c r="A9" s="15" t="s">
        <v>18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5" t="s">
        <v>5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15" t="s">
        <v>48</v>
      </c>
      <c r="B11" s="5">
        <v>1E-3</v>
      </c>
      <c r="C11" s="5">
        <v>1</v>
      </c>
      <c r="D11" s="5">
        <f t="shared" si="0"/>
        <v>1E-3</v>
      </c>
      <c r="E11" s="5">
        <v>430</v>
      </c>
      <c r="F11" s="5">
        <f t="shared" si="1"/>
        <v>0.43</v>
      </c>
      <c r="G11" s="5">
        <v>1</v>
      </c>
      <c r="H11" s="5">
        <f t="shared" si="2"/>
        <v>0.43</v>
      </c>
    </row>
    <row r="12" spans="1:8" ht="15.75" x14ac:dyDescent="0.25">
      <c r="A12" s="17" t="s">
        <v>49</v>
      </c>
      <c r="B12" s="5">
        <v>0.1</v>
      </c>
      <c r="C12" s="5">
        <v>1</v>
      </c>
      <c r="D12" s="5">
        <f>B12*C12</f>
        <v>0.1</v>
      </c>
      <c r="E12" s="5">
        <v>55</v>
      </c>
      <c r="F12" s="5">
        <f>D12*E12</f>
        <v>5.5</v>
      </c>
      <c r="G12" s="5">
        <v>1</v>
      </c>
      <c r="H12" s="5">
        <f>F12/G12</f>
        <v>5.5</v>
      </c>
    </row>
    <row r="13" spans="1:8" ht="15.75" x14ac:dyDescent="0.25">
      <c r="A13" s="17" t="s">
        <v>19</v>
      </c>
      <c r="B13" s="5">
        <v>1.2500000000000001E-2</v>
      </c>
      <c r="C13" s="5">
        <v>1</v>
      </c>
      <c r="D13" s="5">
        <f t="shared" ref="D13" si="3">B13*C13</f>
        <v>1.2500000000000001E-2</v>
      </c>
      <c r="E13" s="5">
        <v>65</v>
      </c>
      <c r="F13" s="5">
        <f t="shared" ref="F13" si="4">D13*E13</f>
        <v>0.8125</v>
      </c>
      <c r="G13" s="5">
        <v>1</v>
      </c>
      <c r="H13" s="5">
        <f t="shared" ref="H13:H21" si="5">F13/G13</f>
        <v>0.8125</v>
      </c>
    </row>
    <row r="14" spans="1:8" ht="15.75" x14ac:dyDescent="0.25">
      <c r="A14" s="17" t="s">
        <v>20</v>
      </c>
      <c r="B14" s="5">
        <v>1.2500000000000001E-2</v>
      </c>
      <c r="C14" s="5">
        <v>1</v>
      </c>
      <c r="D14" s="5">
        <f>B14*C14</f>
        <v>1.2500000000000001E-2</v>
      </c>
      <c r="E14" s="5">
        <v>50</v>
      </c>
      <c r="F14" s="5">
        <f>D14*E14</f>
        <v>0.625</v>
      </c>
      <c r="G14" s="5">
        <v>1</v>
      </c>
      <c r="H14" s="5">
        <f t="shared" si="5"/>
        <v>0.625</v>
      </c>
    </row>
    <row r="15" spans="1:8" ht="15.75" x14ac:dyDescent="0.25">
      <c r="A15" s="17" t="s">
        <v>50</v>
      </c>
      <c r="B15" s="5">
        <v>5.0000000000000001E-3</v>
      </c>
      <c r="C15" s="5">
        <v>1</v>
      </c>
      <c r="D15" s="5">
        <f>B15*C15</f>
        <v>5.0000000000000001E-3</v>
      </c>
      <c r="E15" s="5">
        <v>520</v>
      </c>
      <c r="F15" s="5">
        <f>D15*E15</f>
        <v>2.6</v>
      </c>
      <c r="G15" s="5">
        <v>1</v>
      </c>
      <c r="H15" s="5">
        <f t="shared" si="5"/>
        <v>2.6</v>
      </c>
    </row>
    <row r="16" spans="1:8" ht="15.75" x14ac:dyDescent="0.25">
      <c r="A16" s="17" t="s">
        <v>16</v>
      </c>
      <c r="B16" s="5">
        <v>0.01</v>
      </c>
      <c r="C16" s="5">
        <v>1</v>
      </c>
      <c r="D16" s="5">
        <f t="shared" ref="D16:D21" si="6">B16*C16</f>
        <v>0.01</v>
      </c>
      <c r="E16" s="5">
        <v>65</v>
      </c>
      <c r="F16" s="5">
        <f t="shared" ref="F16:F21" si="7">D16*E16</f>
        <v>0.65</v>
      </c>
      <c r="G16" s="5">
        <v>1</v>
      </c>
      <c r="H16" s="5">
        <f t="shared" si="5"/>
        <v>0.65</v>
      </c>
    </row>
    <row r="17" spans="1:8" ht="15.75" x14ac:dyDescent="0.25">
      <c r="A17" s="17" t="s">
        <v>0</v>
      </c>
      <c r="B17" s="5">
        <v>2E-3</v>
      </c>
      <c r="C17" s="5">
        <v>1</v>
      </c>
      <c r="D17" s="5">
        <f t="shared" si="6"/>
        <v>2E-3</v>
      </c>
      <c r="E17" s="5">
        <v>18</v>
      </c>
      <c r="F17" s="5">
        <f t="shared" si="7"/>
        <v>3.6000000000000004E-2</v>
      </c>
      <c r="G17" s="5">
        <v>1</v>
      </c>
      <c r="H17" s="5">
        <f t="shared" si="5"/>
        <v>3.6000000000000004E-2</v>
      </c>
    </row>
    <row r="18" spans="1:8" ht="15.75" x14ac:dyDescent="0.25">
      <c r="A18" s="17" t="s">
        <v>18</v>
      </c>
      <c r="B18" s="5">
        <v>2.5000000000000001E-3</v>
      </c>
      <c r="C18" s="5">
        <v>1</v>
      </c>
      <c r="D18" s="5">
        <f t="shared" si="6"/>
        <v>2.5000000000000001E-3</v>
      </c>
      <c r="E18" s="5">
        <v>120</v>
      </c>
      <c r="F18" s="5">
        <f t="shared" si="7"/>
        <v>0.3</v>
      </c>
      <c r="G18" s="5">
        <v>1</v>
      </c>
      <c r="H18" s="5">
        <f t="shared" si="5"/>
        <v>0.3</v>
      </c>
    </row>
    <row r="19" spans="1:8" ht="15.75" x14ac:dyDescent="0.25">
      <c r="A19" s="17" t="s">
        <v>51</v>
      </c>
      <c r="B19" s="5">
        <v>1E-3</v>
      </c>
      <c r="C19" s="5">
        <v>1</v>
      </c>
      <c r="D19" s="5">
        <f t="shared" si="6"/>
        <v>1E-3</v>
      </c>
      <c r="E19" s="5">
        <v>700</v>
      </c>
      <c r="F19" s="5">
        <f t="shared" si="7"/>
        <v>0.70000000000000007</v>
      </c>
      <c r="G19" s="5">
        <v>1</v>
      </c>
      <c r="H19" s="5">
        <f t="shared" si="5"/>
        <v>0.70000000000000007</v>
      </c>
    </row>
    <row r="20" spans="1:8" ht="15.75" x14ac:dyDescent="0.25">
      <c r="A20" s="17" t="s">
        <v>52</v>
      </c>
      <c r="B20" s="5">
        <v>1E-3</v>
      </c>
      <c r="C20" s="5">
        <v>1</v>
      </c>
      <c r="D20" s="5">
        <f t="shared" si="6"/>
        <v>1E-3</v>
      </c>
      <c r="E20" s="5">
        <v>700</v>
      </c>
      <c r="F20" s="5">
        <f t="shared" si="7"/>
        <v>0.70000000000000007</v>
      </c>
      <c r="G20" s="5">
        <v>1</v>
      </c>
      <c r="H20" s="5">
        <f t="shared" si="5"/>
        <v>0.70000000000000007</v>
      </c>
    </row>
    <row r="21" spans="1:8" ht="15.75" x14ac:dyDescent="0.25">
      <c r="A21" s="17" t="s">
        <v>53</v>
      </c>
      <c r="B21" s="5">
        <v>0.01</v>
      </c>
      <c r="C21" s="5">
        <v>1</v>
      </c>
      <c r="D21" s="5">
        <f t="shared" si="6"/>
        <v>0.01</v>
      </c>
      <c r="E21" s="5">
        <v>380</v>
      </c>
      <c r="F21" s="5">
        <f t="shared" si="7"/>
        <v>3.8000000000000003</v>
      </c>
      <c r="G21" s="5">
        <v>1</v>
      </c>
      <c r="H21" s="5">
        <f t="shared" si="5"/>
        <v>3.8000000000000003</v>
      </c>
    </row>
    <row r="22" spans="1:8" ht="15.75" x14ac:dyDescent="0.25">
      <c r="A22" s="18" t="s">
        <v>5</v>
      </c>
      <c r="B22" s="5">
        <v>1.4999999999999999E-2</v>
      </c>
      <c r="C22" s="5">
        <v>1</v>
      </c>
      <c r="D22" s="5">
        <f t="shared" si="0"/>
        <v>1.4999999999999999E-2</v>
      </c>
      <c r="E22" s="5">
        <v>65</v>
      </c>
      <c r="F22" s="5">
        <f t="shared" si="1"/>
        <v>0.97499999999999998</v>
      </c>
      <c r="G22" s="5">
        <v>1</v>
      </c>
      <c r="H22" s="5">
        <f t="shared" si="2"/>
        <v>0.97499999999999998</v>
      </c>
    </row>
    <row r="23" spans="1:8" ht="15.75" x14ac:dyDescent="0.25">
      <c r="A23" s="18" t="s">
        <v>55</v>
      </c>
      <c r="B23" s="5">
        <v>2.4E-2</v>
      </c>
      <c r="C23" s="5">
        <v>1</v>
      </c>
      <c r="D23" s="5">
        <f t="shared" si="0"/>
        <v>2.4E-2</v>
      </c>
      <c r="E23" s="5">
        <v>210</v>
      </c>
      <c r="F23" s="5">
        <f t="shared" si="1"/>
        <v>5.04</v>
      </c>
      <c r="G23" s="5">
        <v>1</v>
      </c>
      <c r="H23" s="5">
        <f t="shared" si="2"/>
        <v>5.04</v>
      </c>
    </row>
    <row r="24" spans="1:8" ht="15.75" x14ac:dyDescent="0.25">
      <c r="A24" s="19" t="s">
        <v>56</v>
      </c>
      <c r="B24" s="5">
        <v>2.5000000000000001E-2</v>
      </c>
      <c r="C24" s="5">
        <v>1</v>
      </c>
      <c r="D24" s="5">
        <f t="shared" si="0"/>
        <v>2.5000000000000001E-2</v>
      </c>
      <c r="E24" s="5">
        <v>35</v>
      </c>
      <c r="F24" s="5">
        <f t="shared" si="1"/>
        <v>0.875</v>
      </c>
      <c r="G24" s="5">
        <v>1</v>
      </c>
      <c r="H24" s="5">
        <f t="shared" si="2"/>
        <v>0.875</v>
      </c>
    </row>
    <row r="25" spans="1:8" ht="15.75" x14ac:dyDescent="0.25">
      <c r="A25" s="19" t="s">
        <v>50</v>
      </c>
      <c r="B25" s="5">
        <v>2.5000000000000001E-3</v>
      </c>
      <c r="C25" s="5">
        <v>1</v>
      </c>
      <c r="D25" s="5">
        <f t="shared" si="0"/>
        <v>2.5000000000000001E-3</v>
      </c>
      <c r="E25" s="5">
        <v>520</v>
      </c>
      <c r="F25" s="5">
        <f t="shared" si="1"/>
        <v>1.3</v>
      </c>
      <c r="G25" s="5">
        <v>1</v>
      </c>
      <c r="H25" s="5">
        <f t="shared" si="2"/>
        <v>1.3</v>
      </c>
    </row>
    <row r="26" spans="1:8" ht="15.75" x14ac:dyDescent="0.25">
      <c r="A26" s="19" t="s">
        <v>35</v>
      </c>
      <c r="B26" s="5">
        <v>0.03</v>
      </c>
      <c r="C26" s="5">
        <v>1</v>
      </c>
      <c r="D26" s="5">
        <f t="shared" si="0"/>
        <v>0.03</v>
      </c>
      <c r="E26" s="5">
        <v>300</v>
      </c>
      <c r="F26" s="5">
        <f t="shared" si="1"/>
        <v>9</v>
      </c>
      <c r="G26" s="5">
        <v>1</v>
      </c>
      <c r="H26" s="5">
        <f t="shared" si="2"/>
        <v>9</v>
      </c>
    </row>
    <row r="27" spans="1:8" ht="15.75" x14ac:dyDescent="0.25">
      <c r="A27" s="19" t="s">
        <v>17</v>
      </c>
      <c r="B27" s="5">
        <v>0.04</v>
      </c>
      <c r="C27" s="5">
        <v>1</v>
      </c>
      <c r="D27" s="5">
        <f>B27*C27</f>
        <v>0.04</v>
      </c>
      <c r="E27" s="5">
        <v>45</v>
      </c>
      <c r="F27" s="5">
        <f>D27*E27</f>
        <v>1.8</v>
      </c>
      <c r="G27" s="5">
        <v>1</v>
      </c>
      <c r="H27" s="5">
        <f>F27/G27</f>
        <v>1.8</v>
      </c>
    </row>
    <row r="28" spans="1:8" ht="15.75" x14ac:dyDescent="0.25">
      <c r="A28" s="19" t="s">
        <v>0</v>
      </c>
      <c r="B28" s="5">
        <v>2E-3</v>
      </c>
      <c r="C28" s="5">
        <v>1</v>
      </c>
      <c r="D28" s="5">
        <f t="shared" ref="D28:D29" si="8">B28*C28</f>
        <v>2E-3</v>
      </c>
      <c r="E28" s="5">
        <v>18</v>
      </c>
      <c r="F28" s="5">
        <f t="shared" ref="F28:F29" si="9">D28*E28</f>
        <v>3.6000000000000004E-2</v>
      </c>
      <c r="G28" s="5">
        <v>1</v>
      </c>
      <c r="H28" s="5">
        <f t="shared" ref="H28:H29" si="10">F28/G28</f>
        <v>3.6000000000000004E-2</v>
      </c>
    </row>
    <row r="29" spans="1:8" ht="15.75" x14ac:dyDescent="0.25">
      <c r="A29" s="19" t="s">
        <v>14</v>
      </c>
      <c r="B29" s="5">
        <v>1.2E-2</v>
      </c>
      <c r="C29" s="5">
        <v>1</v>
      </c>
      <c r="D29" s="5">
        <f t="shared" si="8"/>
        <v>1.2E-2</v>
      </c>
      <c r="E29" s="5">
        <v>520</v>
      </c>
      <c r="F29" s="5">
        <f t="shared" si="9"/>
        <v>6.24</v>
      </c>
      <c r="G29" s="5">
        <v>1</v>
      </c>
      <c r="H29" s="5">
        <f t="shared" si="10"/>
        <v>6.24</v>
      </c>
    </row>
    <row r="30" spans="1:8" ht="15.75" x14ac:dyDescent="0.25">
      <c r="A30" s="19" t="s">
        <v>15</v>
      </c>
      <c r="B30" s="5">
        <v>0.05</v>
      </c>
      <c r="C30" s="5">
        <v>1</v>
      </c>
      <c r="D30" s="5">
        <f t="shared" si="0"/>
        <v>0.05</v>
      </c>
      <c r="E30" s="5">
        <v>110</v>
      </c>
      <c r="F30" s="5">
        <f t="shared" si="1"/>
        <v>5.5</v>
      </c>
      <c r="G30" s="5">
        <v>1</v>
      </c>
      <c r="H30" s="5">
        <f t="shared" si="2"/>
        <v>5.5</v>
      </c>
    </row>
    <row r="31" spans="1:8" ht="15.75" x14ac:dyDescent="0.25">
      <c r="A31" s="19" t="s">
        <v>21</v>
      </c>
      <c r="B31" s="5">
        <v>8.5000000000000006E-2</v>
      </c>
      <c r="C31" s="5">
        <v>1</v>
      </c>
      <c r="D31" s="5">
        <f t="shared" si="0"/>
        <v>8.5000000000000006E-2</v>
      </c>
      <c r="E31" s="5">
        <v>290</v>
      </c>
      <c r="F31" s="5">
        <f t="shared" si="1"/>
        <v>24.650000000000002</v>
      </c>
      <c r="G31" s="5">
        <v>1</v>
      </c>
      <c r="H31" s="5">
        <f t="shared" si="2"/>
        <v>24.650000000000002</v>
      </c>
    </row>
    <row r="32" spans="1:8" ht="15.75" x14ac:dyDescent="0.25">
      <c r="A32" s="19" t="s">
        <v>6</v>
      </c>
      <c r="B32" s="5"/>
      <c r="C32" s="5"/>
      <c r="D32" s="5"/>
      <c r="E32" s="5"/>
      <c r="F32" s="5">
        <v>3</v>
      </c>
      <c r="G32" s="5">
        <v>1</v>
      </c>
      <c r="H32" s="5">
        <f t="shared" si="2"/>
        <v>3</v>
      </c>
    </row>
    <row r="33" spans="1:8" ht="15.75" x14ac:dyDescent="0.25">
      <c r="A33" s="19" t="s">
        <v>6</v>
      </c>
      <c r="B33" s="5"/>
      <c r="C33" s="5"/>
      <c r="D33" s="5"/>
      <c r="E33" s="5"/>
      <c r="F33" s="5">
        <v>3</v>
      </c>
      <c r="G33" s="5">
        <v>1</v>
      </c>
      <c r="H33" s="5">
        <f>F33/G33</f>
        <v>3</v>
      </c>
    </row>
    <row r="34" spans="1:8" ht="15.75" x14ac:dyDescent="0.25">
      <c r="A34" s="5"/>
      <c r="B34" s="5"/>
      <c r="C34" s="5"/>
      <c r="D34" s="5"/>
      <c r="E34" s="5"/>
      <c r="F34" s="5"/>
      <c r="G34" s="5"/>
      <c r="H34" s="15">
        <f>SUM(H6:H33)</f>
        <v>90.024500000000003</v>
      </c>
    </row>
    <row r="35" spans="1:8" ht="15.75" x14ac:dyDescent="0.25">
      <c r="A35" s="5"/>
      <c r="B35" s="10"/>
      <c r="C35" s="5"/>
      <c r="D35" s="10"/>
      <c r="E35" s="10"/>
      <c r="F35" s="10"/>
      <c r="G35" s="5"/>
      <c r="H35" s="10"/>
    </row>
    <row r="36" spans="1:8" ht="15.75" x14ac:dyDescent="0.25">
      <c r="A36" s="16"/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39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40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41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42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54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58</v>
      </c>
      <c r="B42" s="16"/>
      <c r="C42" s="16"/>
      <c r="D42" s="16"/>
      <c r="E42" s="16"/>
      <c r="F42" s="10"/>
      <c r="G42" s="5"/>
      <c r="H42" s="10"/>
    </row>
    <row r="43" spans="1:8" ht="15.75" x14ac:dyDescent="0.25">
      <c r="A43" s="10" t="s">
        <v>43</v>
      </c>
      <c r="B43" s="10"/>
      <c r="C43" s="10"/>
      <c r="D43" s="10"/>
      <c r="E43" s="10"/>
      <c r="F43" s="10"/>
      <c r="G43" s="5"/>
      <c r="H43" s="10"/>
    </row>
    <row r="44" spans="1:8" x14ac:dyDescent="0.25">
      <c r="A44" s="10" t="s">
        <v>44</v>
      </c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2021-06-20T23:44:28Z</cp:lastPrinted>
  <dcterms:created xsi:type="dcterms:W3CDTF">2020-12-02T08:36:02Z</dcterms:created>
  <dcterms:modified xsi:type="dcterms:W3CDTF">2021-06-20T23:44:36Z</dcterms:modified>
</cp:coreProperties>
</file>