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F14" i="5" s="1"/>
  <c r="H14" i="5" s="1"/>
  <c r="D13" i="5"/>
  <c r="F13" i="5" s="1"/>
  <c r="H13" i="5" s="1"/>
  <c r="D12" i="5"/>
  <c r="F12" i="5" s="1"/>
  <c r="H12" i="5" s="1"/>
  <c r="F11" i="5"/>
  <c r="H11" i="5" s="1"/>
  <c r="D11" i="5"/>
  <c r="D10" i="5"/>
  <c r="F10" i="5" s="1"/>
  <c r="H10" i="5" s="1"/>
  <c r="D9" i="5"/>
  <c r="F9" i="5" s="1"/>
  <c r="H9" i="5" s="1"/>
  <c r="D8" i="5"/>
  <c r="F8" i="5" s="1"/>
  <c r="H8" i="5" s="1"/>
  <c r="D7" i="5"/>
  <c r="F7" i="5" s="1"/>
  <c r="H7" i="5" s="1"/>
  <c r="D6" i="5" l="1"/>
  <c r="F6" i="5" s="1"/>
  <c r="H6" i="5" s="1"/>
  <c r="H12" i="3" l="1"/>
  <c r="D11" i="3"/>
  <c r="F11" i="3" s="1"/>
  <c r="H11" i="3" s="1"/>
  <c r="D10" i="3"/>
  <c r="F10" i="3" s="1"/>
  <c r="H10" i="3" s="1"/>
  <c r="D9" i="3"/>
  <c r="F9" i="3" s="1"/>
  <c r="H9" i="3" s="1"/>
  <c r="D8" i="3"/>
  <c r="F8" i="3" s="1"/>
  <c r="H8" i="3" s="1"/>
  <c r="D7" i="3"/>
  <c r="F7" i="3" s="1"/>
  <c r="H7" i="3" s="1"/>
  <c r="F6" i="3"/>
  <c r="H6" i="3" s="1"/>
  <c r="D6" i="3"/>
  <c r="H9" i="2"/>
  <c r="F9" i="2"/>
  <c r="D9" i="2"/>
  <c r="H11" i="1"/>
  <c r="F11" i="1"/>
  <c r="D11" i="1"/>
  <c r="H13" i="3" l="1"/>
  <c r="D22" i="4"/>
  <c r="F22" i="4" s="1"/>
  <c r="H22" i="4" s="1"/>
  <c r="D21" i="4"/>
  <c r="F21" i="4" s="1"/>
  <c r="H21" i="4" s="1"/>
  <c r="D20" i="4"/>
  <c r="F20" i="4" s="1"/>
  <c r="H20" i="4" s="1"/>
  <c r="D19" i="4"/>
  <c r="F19" i="4" s="1"/>
  <c r="H19" i="4" s="1"/>
  <c r="D18" i="4"/>
  <c r="F18" i="4" s="1"/>
  <c r="H18" i="4" s="1"/>
  <c r="D13" i="4"/>
  <c r="F13" i="4" s="1"/>
  <c r="H13" i="4" s="1"/>
  <c r="D12" i="4"/>
  <c r="F12" i="4" s="1"/>
  <c r="H12" i="4" s="1"/>
  <c r="D11" i="4"/>
  <c r="F11" i="4" s="1"/>
  <c r="H11" i="4" s="1"/>
  <c r="D10" i="4"/>
  <c r="F10" i="4" s="1"/>
  <c r="H10" i="4" s="1"/>
  <c r="F9" i="4"/>
  <c r="H9" i="4" s="1"/>
  <c r="D9" i="4"/>
  <c r="H12" i="2"/>
  <c r="D11" i="2"/>
  <c r="F11" i="2" s="1"/>
  <c r="H11" i="2" s="1"/>
  <c r="D10" i="2"/>
  <c r="F10" i="2" s="1"/>
  <c r="H10" i="2" s="1"/>
  <c r="F8" i="2"/>
  <c r="H8" i="2" s="1"/>
  <c r="D8" i="2"/>
  <c r="D7" i="2"/>
  <c r="F7" i="2" s="1"/>
  <c r="H7" i="2" s="1"/>
  <c r="D6" i="2"/>
  <c r="F6" i="2" s="1"/>
  <c r="H6" i="2" s="1"/>
  <c r="H13" i="1"/>
  <c r="D12" i="1"/>
  <c r="F12" i="1" s="1"/>
  <c r="H12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23" i="4" l="1"/>
  <c r="H14" i="4"/>
  <c r="H13" i="2"/>
  <c r="H14" i="1"/>
  <c r="H20" i="5" l="1"/>
  <c r="D15" i="5"/>
  <c r="F15" i="5" s="1"/>
  <c r="H15" i="5" s="1"/>
  <c r="D16" i="5"/>
  <c r="F16" i="5" s="1"/>
  <c r="H16" i="5" s="1"/>
  <c r="D17" i="5"/>
  <c r="F17" i="5" s="1"/>
  <c r="H17" i="5" s="1"/>
  <c r="D18" i="5"/>
  <c r="F18" i="5" s="1"/>
  <c r="H18" i="5" s="1"/>
  <c r="D19" i="5"/>
  <c r="F19" i="5" s="1"/>
  <c r="H19" i="5" s="1"/>
  <c r="H21" i="5" l="1"/>
</calcChain>
</file>

<file path=xl/sharedStrings.xml><?xml version="1.0" encoding="utf-8"?>
<sst xmlns="http://schemas.openxmlformats.org/spreadsheetml/2006/main" count="147" uniqueCount="45">
  <si>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</si>
  <si>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</si>
  <si>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</si>
  <si>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</si>
  <si>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</si>
  <si>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</si>
  <si>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</si>
  <si>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</si>
  <si>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</si>
  <si>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</si>
  <si>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</si>
  <si>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</si>
  <si>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</si>
  <si>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</si>
  <si>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</si>
  <si>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</si>
  <si>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</si>
  <si>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</si>
  <si>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</si>
  <si>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</si>
  <si>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</si>
  <si>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</si>
  <si>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</si>
  <si>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чай.</t>
  </si>
  <si>
    <t>масло сливоч.</t>
  </si>
  <si>
    <t>чай с сахаром с лимоном 1/208</t>
  </si>
  <si>
    <t>лимон</t>
  </si>
  <si>
    <t>морковь</t>
  </si>
  <si>
    <t>лук</t>
  </si>
  <si>
    <t>пельмени</t>
  </si>
  <si>
    <t>пельмени с маслом 1/130</t>
  </si>
  <si>
    <t>сосиска</t>
  </si>
  <si>
    <t>масло слив</t>
  </si>
  <si>
    <t>сосиска 1/50</t>
  </si>
  <si>
    <t>хлеб 1/30</t>
  </si>
  <si>
    <t>чай с сахаром</t>
  </si>
  <si>
    <t>14  мая</t>
  </si>
  <si>
    <t>14 мая</t>
  </si>
  <si>
    <t>вафля</t>
  </si>
  <si>
    <t>каша пшеничная/соус/сосиска 1/150/60/50</t>
  </si>
  <si>
    <t>огурец соленый 1/40</t>
  </si>
  <si>
    <t>огурец</t>
  </si>
  <si>
    <t>пшеничная крупа</t>
  </si>
  <si>
    <t>мука</t>
  </si>
  <si>
    <t>томат.паста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</si>
</sst>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4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17" sqref="J17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36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8" ht="15.75" x14ac:dyDescent="0.25">
      <c r="A7" s="3" t="s">
        <v>29</v>
      </c>
      <c r="B7" s="4">
        <v>0.13</v>
      </c>
      <c r="C7" s="4">
        <v>20</v>
      </c>
      <c r="D7" s="4">
        <f>B7*C7</f>
        <v>2.6</v>
      </c>
      <c r="E7" s="4">
        <v>300</v>
      </c>
      <c r="F7" s="4">
        <f>D7*E7</f>
        <v>780</v>
      </c>
      <c r="G7" s="4">
        <v>20</v>
      </c>
      <c r="H7" s="4">
        <f>F7/G7</f>
        <v>39</v>
      </c>
    </row>
    <row r="8" spans="1:8" ht="15.75" x14ac:dyDescent="0.25">
      <c r="A8" s="3" t="s">
        <v>0</v>
      </c>
      <c r="B8" s="4">
        <v>2E-3</v>
      </c>
      <c r="C8" s="4">
        <v>20</v>
      </c>
      <c r="D8" s="4">
        <f t="shared" ref="D8:D12" si="0">B8*C8</f>
        <v>0.04</v>
      </c>
      <c r="E8" s="4">
        <v>18</v>
      </c>
      <c r="F8" s="4">
        <f t="shared" ref="F8:F12" si="1">D8*E8</f>
        <v>0.72</v>
      </c>
      <c r="G8" s="4">
        <v>20</v>
      </c>
      <c r="H8" s="4">
        <f t="shared" ref="H8:H13" si="2">F8/G8</f>
        <v>3.5999999999999997E-2</v>
      </c>
    </row>
    <row r="9" spans="1:8" ht="15.75" x14ac:dyDescent="0.25">
      <c r="A9" s="3" t="s">
        <v>24</v>
      </c>
      <c r="B9" s="4">
        <v>5.0000000000000001E-3</v>
      </c>
      <c r="C9" s="4">
        <v>20</v>
      </c>
      <c r="D9" s="4">
        <f t="shared" si="0"/>
        <v>0.1</v>
      </c>
      <c r="E9" s="4">
        <v>520</v>
      </c>
      <c r="F9" s="4">
        <f t="shared" si="1"/>
        <v>52</v>
      </c>
      <c r="G9" s="4">
        <v>20</v>
      </c>
      <c r="H9" s="4">
        <f t="shared" si="2"/>
        <v>2.6</v>
      </c>
    </row>
    <row r="10" spans="1:8" ht="15.75" x14ac:dyDescent="0.25">
      <c r="A10" s="3" t="s">
        <v>23</v>
      </c>
      <c r="B10" s="4">
        <v>1E-3</v>
      </c>
      <c r="C10" s="4">
        <v>20</v>
      </c>
      <c r="D10" s="4">
        <f t="shared" si="0"/>
        <v>0.02</v>
      </c>
      <c r="E10" s="4">
        <v>450</v>
      </c>
      <c r="F10" s="4">
        <f t="shared" si="1"/>
        <v>9</v>
      </c>
      <c r="G10" s="4">
        <v>20</v>
      </c>
      <c r="H10" s="4">
        <f t="shared" si="2"/>
        <v>0.45</v>
      </c>
    </row>
    <row r="11" spans="1:8" ht="15.75" x14ac:dyDescent="0.25">
      <c r="A11" s="3" t="s">
        <v>26</v>
      </c>
      <c r="B11" s="4">
        <v>8.0000000000000002E-3</v>
      </c>
      <c r="C11" s="4">
        <v>20</v>
      </c>
      <c r="D11" s="4">
        <f t="shared" si="0"/>
        <v>0.16</v>
      </c>
      <c r="E11" s="4">
        <v>220</v>
      </c>
      <c r="F11" s="4">
        <f t="shared" si="1"/>
        <v>35.200000000000003</v>
      </c>
      <c r="G11" s="4">
        <v>20</v>
      </c>
      <c r="H11" s="4">
        <f t="shared" si="2"/>
        <v>1.7600000000000002</v>
      </c>
    </row>
    <row r="12" spans="1:8" ht="15.75" x14ac:dyDescent="0.25">
      <c r="A12" s="3" t="s">
        <v>5</v>
      </c>
      <c r="B12" s="4">
        <v>1.4999999999999999E-2</v>
      </c>
      <c r="C12" s="4">
        <v>20</v>
      </c>
      <c r="D12" s="4">
        <f t="shared" si="0"/>
        <v>0.3</v>
      </c>
      <c r="E12" s="4">
        <v>65</v>
      </c>
      <c r="F12" s="4">
        <f t="shared" si="1"/>
        <v>19.5</v>
      </c>
      <c r="G12" s="4">
        <v>20</v>
      </c>
      <c r="H12" s="4">
        <f t="shared" si="2"/>
        <v>0.97499999999999998</v>
      </c>
    </row>
    <row r="13" spans="1:8" ht="15.75" x14ac:dyDescent="0.25">
      <c r="A13" s="3" t="s">
        <v>6</v>
      </c>
      <c r="B13" s="4"/>
      <c r="C13" s="4"/>
      <c r="D13" s="4"/>
      <c r="E13" s="4"/>
      <c r="F13" s="4">
        <v>2</v>
      </c>
      <c r="G13" s="4">
        <v>1</v>
      </c>
      <c r="H13" s="4">
        <f t="shared" si="2"/>
        <v>2</v>
      </c>
    </row>
    <row r="14" spans="1:8" ht="15.75" x14ac:dyDescent="0.25">
      <c r="A14" s="3"/>
      <c r="B14" s="4"/>
      <c r="C14" s="4"/>
      <c r="D14" s="4"/>
      <c r="E14" s="4"/>
      <c r="F14" s="4"/>
      <c r="G14" s="4"/>
      <c r="H14" s="4">
        <f>SUM(H7:H13)</f>
        <v>46.821000000000005</v>
      </c>
    </row>
    <row r="15" spans="1:8" ht="15.75" x14ac:dyDescent="0.25">
      <c r="A15" s="3" t="s">
        <v>30</v>
      </c>
      <c r="B15" s="4"/>
      <c r="C15" s="4"/>
      <c r="D15" s="4"/>
      <c r="E15" s="4"/>
      <c r="F15" s="4"/>
      <c r="G15" s="4"/>
      <c r="H15" s="4"/>
    </row>
    <row r="16" spans="1:8" ht="15.75" x14ac:dyDescent="0.25">
      <c r="A16" s="3" t="s">
        <v>25</v>
      </c>
      <c r="B16" s="4"/>
      <c r="C16" s="4"/>
      <c r="D16" s="4"/>
      <c r="E16" s="4"/>
      <c r="F16" s="4"/>
      <c r="G16" s="4"/>
      <c r="H16" s="4"/>
    </row>
    <row r="17" spans="1:8" ht="15.75" x14ac:dyDescent="0.25">
      <c r="A17" s="3" t="s">
        <v>8</v>
      </c>
      <c r="B17" s="4"/>
      <c r="C17" s="4"/>
      <c r="D17" s="4"/>
      <c r="E17" s="4"/>
      <c r="F17" s="4"/>
      <c r="G17" s="4"/>
      <c r="H17" s="4"/>
    </row>
    <row r="18" spans="1:8" ht="15.75" x14ac:dyDescent="0.25">
      <c r="A18" s="3"/>
      <c r="B18" s="4"/>
      <c r="C18" s="4"/>
      <c r="D18" s="4"/>
      <c r="E18" s="4"/>
      <c r="F18" s="4"/>
      <c r="G18" s="4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24"/>
    </row>
    <row r="20" spans="1:8" ht="18.75" x14ac:dyDescent="0.3">
      <c r="A20" s="24"/>
      <c r="B20" s="24"/>
      <c r="C20" s="24"/>
      <c r="D20" s="2"/>
      <c r="E20" s="2"/>
      <c r="F20" s="2"/>
      <c r="G20" s="2"/>
      <c r="H20" s="16"/>
    </row>
    <row r="21" spans="1:8" ht="18.75" x14ac:dyDescent="0.3">
      <c r="A21" s="24"/>
      <c r="B21" s="24"/>
      <c r="C21" s="24"/>
      <c r="D21" s="2"/>
      <c r="E21" s="2"/>
      <c r="F21" s="2"/>
      <c r="G21" s="2"/>
      <c r="H21" s="16"/>
    </row>
    <row r="22" spans="1:8" ht="18.75" x14ac:dyDescent="0.3">
      <c r="A22" s="24"/>
      <c r="B22" s="24"/>
      <c r="C22" s="25"/>
      <c r="D22" s="1"/>
      <c r="G22" s="2"/>
      <c r="H22" s="16"/>
    </row>
    <row r="23" spans="1:8" ht="18.75" x14ac:dyDescent="0.3">
      <c r="A23" s="24"/>
      <c r="B23" s="24"/>
      <c r="C23" s="25"/>
      <c r="D23" s="1"/>
      <c r="H23" s="2"/>
    </row>
    <row r="24" spans="1:8" ht="15.75" x14ac:dyDescent="0.25">
      <c r="A24" s="24"/>
      <c r="B24" s="24"/>
      <c r="C24" s="25"/>
      <c r="D24" s="1"/>
    </row>
    <row r="25" spans="1:8" ht="15.75" x14ac:dyDescent="0.25">
      <c r="A25" s="22"/>
      <c r="B25" s="22"/>
      <c r="C25" s="22"/>
      <c r="D25" s="1"/>
    </row>
    <row r="26" spans="1:8" ht="15.75" x14ac:dyDescent="0.25">
      <c r="A26" s="23"/>
      <c r="B26" s="23"/>
      <c r="C26" s="23"/>
    </row>
    <row r="27" spans="1:8" ht="15.75" x14ac:dyDescent="0.25">
      <c r="A27" s="18"/>
      <c r="B27" s="18"/>
      <c r="C27" s="18"/>
    </row>
    <row r="28" spans="1:8" ht="15.75" x14ac:dyDescent="0.25">
      <c r="A28" s="18"/>
      <c r="B28" s="18"/>
      <c r="C28" s="18"/>
    </row>
    <row r="29" spans="1:8" ht="15.75" x14ac:dyDescent="0.25">
      <c r="A29" s="18"/>
      <c r="B29" s="18"/>
      <c r="C29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D6" sqref="D6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37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5" t="s">
        <v>29</v>
      </c>
      <c r="B6" s="5">
        <v>0.13</v>
      </c>
      <c r="C6" s="5">
        <v>22</v>
      </c>
      <c r="D6" s="5">
        <f>B6*C6</f>
        <v>2.8600000000000003</v>
      </c>
      <c r="E6" s="5">
        <v>300</v>
      </c>
      <c r="F6" s="5">
        <f>D6*E6</f>
        <v>858.00000000000011</v>
      </c>
      <c r="G6" s="5">
        <v>22</v>
      </c>
      <c r="H6" s="5">
        <f>F6/G6</f>
        <v>39.000000000000007</v>
      </c>
    </row>
    <row r="7" spans="1:8" ht="15.75" x14ac:dyDescent="0.25">
      <c r="A7" s="5" t="s">
        <v>0</v>
      </c>
      <c r="B7" s="5">
        <v>2E-3</v>
      </c>
      <c r="C7" s="5">
        <v>22</v>
      </c>
      <c r="D7" s="5">
        <f t="shared" ref="D7:D11" si="0">B7*C7</f>
        <v>4.3999999999999997E-2</v>
      </c>
      <c r="E7" s="5">
        <v>18</v>
      </c>
      <c r="F7" s="5">
        <f t="shared" ref="F7:F11" si="1">D7*E7</f>
        <v>0.79199999999999993</v>
      </c>
      <c r="G7" s="5">
        <v>22</v>
      </c>
      <c r="H7" s="5">
        <f t="shared" ref="H7:H12" si="2">F7/G7</f>
        <v>3.5999999999999997E-2</v>
      </c>
    </row>
    <row r="8" spans="1:8" ht="15.75" x14ac:dyDescent="0.25">
      <c r="A8" s="5" t="s">
        <v>24</v>
      </c>
      <c r="B8" s="5">
        <v>5.0000000000000001E-3</v>
      </c>
      <c r="C8" s="5">
        <v>22</v>
      </c>
      <c r="D8" s="5">
        <f t="shared" si="0"/>
        <v>0.11</v>
      </c>
      <c r="E8" s="5">
        <v>520</v>
      </c>
      <c r="F8" s="5">
        <f t="shared" si="1"/>
        <v>57.2</v>
      </c>
      <c r="G8" s="5">
        <v>22</v>
      </c>
      <c r="H8" s="5">
        <f t="shared" si="2"/>
        <v>2.6</v>
      </c>
    </row>
    <row r="9" spans="1:8" ht="15.75" x14ac:dyDescent="0.25">
      <c r="A9" s="5" t="s">
        <v>26</v>
      </c>
      <c r="B9" s="5">
        <v>8.0000000000000002E-3</v>
      </c>
      <c r="C9" s="5">
        <v>22</v>
      </c>
      <c r="D9" s="5">
        <f t="shared" si="0"/>
        <v>0.17599999999999999</v>
      </c>
      <c r="E9" s="5">
        <v>220</v>
      </c>
      <c r="F9" s="5">
        <f t="shared" si="1"/>
        <v>38.72</v>
      </c>
      <c r="G9" s="5">
        <v>22</v>
      </c>
      <c r="H9" s="5">
        <f t="shared" si="2"/>
        <v>1.76</v>
      </c>
    </row>
    <row r="10" spans="1:8" ht="15.75" x14ac:dyDescent="0.25">
      <c r="A10" s="5" t="s">
        <v>23</v>
      </c>
      <c r="B10" s="5">
        <v>1E-3</v>
      </c>
      <c r="C10" s="5">
        <v>22</v>
      </c>
      <c r="D10" s="5">
        <f t="shared" si="0"/>
        <v>2.1999999999999999E-2</v>
      </c>
      <c r="E10" s="5">
        <v>450</v>
      </c>
      <c r="F10" s="5">
        <f t="shared" si="1"/>
        <v>9.8999999999999986</v>
      </c>
      <c r="G10" s="5">
        <v>22</v>
      </c>
      <c r="H10" s="5">
        <f t="shared" si="2"/>
        <v>0.44999999999999996</v>
      </c>
    </row>
    <row r="11" spans="1:8" ht="15.75" x14ac:dyDescent="0.25">
      <c r="A11" s="5" t="s">
        <v>5</v>
      </c>
      <c r="B11" s="5">
        <v>1.4999999999999999E-2</v>
      </c>
      <c r="C11" s="5">
        <v>22</v>
      </c>
      <c r="D11" s="5">
        <f t="shared" si="0"/>
        <v>0.32999999999999996</v>
      </c>
      <c r="E11" s="5">
        <v>65</v>
      </c>
      <c r="F11" s="5">
        <f t="shared" si="1"/>
        <v>21.449999999999996</v>
      </c>
      <c r="G11" s="5">
        <v>22</v>
      </c>
      <c r="H11" s="5">
        <f t="shared" si="2"/>
        <v>0.97499999999999976</v>
      </c>
    </row>
    <row r="12" spans="1:8" ht="15.75" x14ac:dyDescent="0.25">
      <c r="A12" s="5" t="s">
        <v>6</v>
      </c>
      <c r="B12" s="5"/>
      <c r="C12" s="5"/>
      <c r="D12" s="5"/>
      <c r="E12" s="5"/>
      <c r="F12" s="5">
        <v>2</v>
      </c>
      <c r="G12" s="5">
        <v>1</v>
      </c>
      <c r="H12" s="5">
        <f t="shared" si="2"/>
        <v>2</v>
      </c>
    </row>
    <row r="13" spans="1:8" ht="15.75" x14ac:dyDescent="0.25">
      <c r="A13" s="5"/>
      <c r="B13" s="5"/>
      <c r="C13" s="5"/>
      <c r="D13" s="5"/>
      <c r="E13" s="5"/>
      <c r="F13" s="5"/>
      <c r="G13" s="5"/>
      <c r="H13" s="5">
        <f>SUM(H6:H12)</f>
        <v>46.821000000000012</v>
      </c>
    </row>
    <row r="14" spans="1:8" ht="15.75" x14ac:dyDescent="0.25">
      <c r="A14" s="5" t="s">
        <v>30</v>
      </c>
      <c r="B14" s="5"/>
      <c r="C14" s="5"/>
      <c r="D14" s="5"/>
      <c r="E14" s="5"/>
      <c r="F14" s="5"/>
      <c r="G14" s="5"/>
      <c r="H14" s="5"/>
    </row>
    <row r="15" spans="1:8" ht="15.75" x14ac:dyDescent="0.25">
      <c r="A15" s="5" t="s">
        <v>25</v>
      </c>
      <c r="B15" s="5"/>
      <c r="C15" s="5"/>
      <c r="D15" s="5"/>
      <c r="E15" s="5"/>
      <c r="F15" s="5"/>
      <c r="G15" s="5"/>
      <c r="H15" s="5"/>
    </row>
    <row r="16" spans="1:8" ht="15.75" x14ac:dyDescent="0.25">
      <c r="A16" s="5" t="s">
        <v>8</v>
      </c>
      <c r="B16" s="5"/>
      <c r="C16" s="5"/>
      <c r="D16" s="5"/>
      <c r="E16" s="5"/>
      <c r="F16" s="5"/>
      <c r="G16" s="5"/>
      <c r="H16" s="5"/>
    </row>
    <row r="17" spans="1:8" ht="15.75" x14ac:dyDescent="0.25">
      <c r="A17" s="5"/>
      <c r="B17" s="5"/>
      <c r="C17" s="5"/>
      <c r="D17" s="5"/>
      <c r="E17" s="5"/>
      <c r="F17" s="5"/>
      <c r="G17" s="5"/>
      <c r="H17" s="5"/>
    </row>
    <row r="18" spans="1:8" ht="15.75" x14ac:dyDescent="0.25">
      <c r="A18" s="5"/>
      <c r="B18" s="5"/>
      <c r="C18" s="5"/>
      <c r="D18" s="5"/>
      <c r="E18" s="5"/>
      <c r="F18" s="5"/>
      <c r="G18" s="5"/>
      <c r="H18" s="5"/>
    </row>
    <row r="19" spans="1:8" ht="15.75" x14ac:dyDescent="0.25">
      <c r="A19" s="5"/>
      <c r="B19" s="5"/>
      <c r="C19" s="5"/>
      <c r="D19" s="5"/>
      <c r="E19" s="5"/>
      <c r="F19" s="5"/>
      <c r="G19" s="5"/>
      <c r="H19" s="5"/>
    </row>
    <row r="20" spans="1:8" ht="15.75" x14ac:dyDescent="0.25">
      <c r="A20" s="5"/>
      <c r="B20" s="5"/>
      <c r="C20" s="5"/>
      <c r="D20" s="5"/>
      <c r="E20" s="5"/>
      <c r="F20" s="5"/>
      <c r="G20" s="5"/>
      <c r="H20" s="5"/>
    </row>
    <row r="21" spans="1:8" ht="15.75" x14ac:dyDescent="0.25">
      <c r="A21" s="5"/>
      <c r="B21" s="5"/>
      <c r="C21" s="5"/>
      <c r="D21" s="5"/>
      <c r="E21" s="5"/>
      <c r="F21" s="5"/>
      <c r="G21" s="5"/>
      <c r="H21" s="5"/>
    </row>
    <row r="22" spans="1:8" ht="15.75" x14ac:dyDescent="0.25">
      <c r="A22" s="19"/>
      <c r="B22" s="5"/>
      <c r="C22" s="5"/>
      <c r="D22" s="5"/>
      <c r="E22" s="5"/>
      <c r="F22" s="5"/>
      <c r="G22" s="5"/>
      <c r="H22" s="5"/>
    </row>
    <row r="23" spans="1:8" ht="15.75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5"/>
      <c r="B24" s="5"/>
      <c r="C24" s="5"/>
      <c r="D24" s="5"/>
      <c r="E24" s="5"/>
      <c r="F24" s="5"/>
      <c r="G24" s="5"/>
      <c r="H24" s="24"/>
    </row>
    <row r="25" spans="1:8" ht="15.75" x14ac:dyDescent="0.25">
      <c r="A25" s="5"/>
      <c r="B25" s="15"/>
      <c r="C25" s="5"/>
      <c r="D25" s="15"/>
      <c r="E25" s="15"/>
      <c r="F25" s="15"/>
      <c r="G25" s="5"/>
      <c r="H25" s="15"/>
    </row>
    <row r="26" spans="1:8" ht="15.75" x14ac:dyDescent="0.25">
      <c r="A26" s="25"/>
      <c r="B26" s="25"/>
      <c r="C26" s="24"/>
      <c r="D26" s="25"/>
      <c r="E26" s="25"/>
      <c r="F26" s="15"/>
      <c r="G26" s="5"/>
      <c r="H26" s="15"/>
    </row>
    <row r="27" spans="1:8" ht="15.75" x14ac:dyDescent="0.25">
      <c r="A27" s="25"/>
      <c r="B27" s="25"/>
      <c r="C27" s="24"/>
      <c r="D27" s="25"/>
      <c r="E27" s="25"/>
      <c r="F27" s="15"/>
      <c r="G27" s="5"/>
      <c r="H27" s="15"/>
    </row>
    <row r="28" spans="1:8" ht="15.75" x14ac:dyDescent="0.25">
      <c r="A28" s="25"/>
      <c r="B28" s="25"/>
      <c r="C28" s="24"/>
      <c r="D28" s="25"/>
      <c r="E28" s="25"/>
      <c r="F28" s="15"/>
      <c r="G28" s="5"/>
      <c r="H28" s="15"/>
    </row>
    <row r="29" spans="1:8" ht="15.75" x14ac:dyDescent="0.25">
      <c r="A29" s="25"/>
      <c r="B29" s="25"/>
      <c r="C29" s="24"/>
      <c r="D29" s="25"/>
      <c r="E29" s="25"/>
      <c r="F29" s="15"/>
      <c r="G29" s="5"/>
      <c r="H29" s="15"/>
    </row>
    <row r="30" spans="1:8" ht="15.75" x14ac:dyDescent="0.25">
      <c r="A30" s="25"/>
      <c r="B30" s="25"/>
      <c r="C30" s="24"/>
      <c r="D30" s="25"/>
      <c r="E30" s="25"/>
      <c r="F30" s="15"/>
      <c r="G30" s="5"/>
      <c r="H30" s="15"/>
    </row>
    <row r="31" spans="1:8" ht="15.75" x14ac:dyDescent="0.25">
      <c r="A31" s="25"/>
      <c r="B31" s="25"/>
      <c r="C31" s="24"/>
      <c r="D31" s="25"/>
      <c r="E31" s="25"/>
      <c r="F31" s="15"/>
      <c r="G31" s="5"/>
      <c r="H31" s="15"/>
    </row>
    <row r="32" spans="1:8" ht="15.75" x14ac:dyDescent="0.25">
      <c r="A32" s="25"/>
      <c r="B32" s="25"/>
      <c r="C32" s="25"/>
      <c r="D32" s="25"/>
      <c r="E32" s="25"/>
      <c r="F32" s="15"/>
      <c r="G32" s="5"/>
      <c r="H32" s="15"/>
    </row>
    <row r="33" spans="1:8" ht="15.75" x14ac:dyDescent="0.25">
      <c r="A33" s="15"/>
      <c r="B33" s="15"/>
      <c r="C33" s="15"/>
      <c r="D33" s="15"/>
      <c r="E33" s="15"/>
      <c r="F33" s="15"/>
      <c r="G33" s="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  <row r="37" spans="1:8" x14ac:dyDescent="0.25">
      <c r="A37" s="15"/>
      <c r="B37" s="15"/>
      <c r="C37" s="15"/>
      <c r="D37" s="15"/>
      <c r="E37" s="15"/>
      <c r="F37" s="15"/>
      <c r="G37" s="15"/>
      <c r="H37" s="15"/>
    </row>
    <row r="38" spans="1:8" x14ac:dyDescent="0.25">
      <c r="A38" s="15"/>
      <c r="B38" s="15"/>
      <c r="C38" s="15"/>
      <c r="D38" s="15"/>
      <c r="E38" s="15"/>
      <c r="F38" s="15"/>
      <c r="G38" s="15"/>
      <c r="H38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6" sqref="G6:G11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37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5" t="s">
        <v>29</v>
      </c>
      <c r="B6" s="5">
        <v>0.13</v>
      </c>
      <c r="C6" s="5">
        <v>18</v>
      </c>
      <c r="D6" s="5">
        <f>B6*C6</f>
        <v>2.34</v>
      </c>
      <c r="E6" s="5">
        <v>300</v>
      </c>
      <c r="F6" s="5">
        <f>D6*E6</f>
        <v>702</v>
      </c>
      <c r="G6" s="5">
        <v>18</v>
      </c>
      <c r="H6" s="5">
        <f>F6/G6</f>
        <v>39</v>
      </c>
    </row>
    <row r="7" spans="1:9" ht="15.75" x14ac:dyDescent="0.25">
      <c r="A7" s="5" t="s">
        <v>0</v>
      </c>
      <c r="B7" s="5">
        <v>2E-3</v>
      </c>
      <c r="C7" s="5">
        <v>18</v>
      </c>
      <c r="D7" s="5">
        <f t="shared" ref="D7:D11" si="0">B7*C7</f>
        <v>3.6000000000000004E-2</v>
      </c>
      <c r="E7" s="5">
        <v>18</v>
      </c>
      <c r="F7" s="5">
        <f t="shared" ref="F7:F11" si="1">D7*E7</f>
        <v>0.64800000000000013</v>
      </c>
      <c r="G7" s="5">
        <v>18</v>
      </c>
      <c r="H7" s="5">
        <f t="shared" ref="H7:H12" si="2">F7/G7</f>
        <v>3.6000000000000004E-2</v>
      </c>
    </row>
    <row r="8" spans="1:9" ht="15.75" x14ac:dyDescent="0.25">
      <c r="A8" s="5" t="s">
        <v>24</v>
      </c>
      <c r="B8" s="5">
        <v>5.0000000000000001E-3</v>
      </c>
      <c r="C8" s="5">
        <v>18</v>
      </c>
      <c r="D8" s="5">
        <f t="shared" si="0"/>
        <v>0.09</v>
      </c>
      <c r="E8" s="5">
        <v>520</v>
      </c>
      <c r="F8" s="5">
        <f t="shared" si="1"/>
        <v>46.8</v>
      </c>
      <c r="G8" s="5">
        <v>18</v>
      </c>
      <c r="H8" s="5">
        <f t="shared" si="2"/>
        <v>2.5999999999999996</v>
      </c>
    </row>
    <row r="9" spans="1:9" ht="15.75" x14ac:dyDescent="0.25">
      <c r="A9" s="5" t="s">
        <v>26</v>
      </c>
      <c r="B9" s="5">
        <v>8.0000000000000002E-3</v>
      </c>
      <c r="C9" s="5">
        <v>18</v>
      </c>
      <c r="D9" s="5">
        <f t="shared" si="0"/>
        <v>0.14400000000000002</v>
      </c>
      <c r="E9" s="5">
        <v>220</v>
      </c>
      <c r="F9" s="5">
        <f t="shared" si="1"/>
        <v>31.680000000000003</v>
      </c>
      <c r="G9" s="5">
        <v>18</v>
      </c>
      <c r="H9" s="5">
        <f t="shared" si="2"/>
        <v>1.7600000000000002</v>
      </c>
    </row>
    <row r="10" spans="1:9" ht="15.75" x14ac:dyDescent="0.25">
      <c r="A10" s="5" t="s">
        <v>23</v>
      </c>
      <c r="B10" s="5">
        <v>1E-3</v>
      </c>
      <c r="C10" s="5">
        <v>18</v>
      </c>
      <c r="D10" s="5">
        <f t="shared" si="0"/>
        <v>1.8000000000000002E-2</v>
      </c>
      <c r="E10" s="5">
        <v>450</v>
      </c>
      <c r="F10" s="5">
        <f t="shared" si="1"/>
        <v>8.1000000000000014</v>
      </c>
      <c r="G10" s="5">
        <v>18</v>
      </c>
      <c r="H10" s="5">
        <f t="shared" si="2"/>
        <v>0.45000000000000007</v>
      </c>
    </row>
    <row r="11" spans="1:9" ht="15.75" x14ac:dyDescent="0.25">
      <c r="A11" s="5" t="s">
        <v>5</v>
      </c>
      <c r="B11" s="5">
        <v>1.4999999999999999E-2</v>
      </c>
      <c r="C11" s="5">
        <v>18</v>
      </c>
      <c r="D11" s="5">
        <f t="shared" si="0"/>
        <v>0.27</v>
      </c>
      <c r="E11" s="5">
        <v>65</v>
      </c>
      <c r="F11" s="5">
        <f t="shared" si="1"/>
        <v>17.55</v>
      </c>
      <c r="G11" s="5">
        <v>18</v>
      </c>
      <c r="H11" s="5">
        <f t="shared" si="2"/>
        <v>0.97500000000000009</v>
      </c>
    </row>
    <row r="12" spans="1:9" ht="15.75" x14ac:dyDescent="0.25">
      <c r="A12" s="5" t="s">
        <v>6</v>
      </c>
      <c r="B12" s="5"/>
      <c r="C12" s="5"/>
      <c r="D12" s="5"/>
      <c r="E12" s="5"/>
      <c r="F12" s="5">
        <v>2</v>
      </c>
      <c r="G12" s="5">
        <v>1</v>
      </c>
      <c r="H12" s="5">
        <f t="shared" si="2"/>
        <v>2</v>
      </c>
    </row>
    <row r="13" spans="1:9" ht="15.75" x14ac:dyDescent="0.25">
      <c r="A13" s="5"/>
      <c r="B13" s="5"/>
      <c r="C13" s="5"/>
      <c r="D13" s="5"/>
      <c r="E13" s="5"/>
      <c r="F13" s="5"/>
      <c r="G13" s="5"/>
      <c r="H13" s="5">
        <f>SUM(H6:H12)</f>
        <v>46.821000000000005</v>
      </c>
      <c r="I13" s="15"/>
    </row>
    <row r="14" spans="1:9" ht="15.75" x14ac:dyDescent="0.25">
      <c r="A14" s="5" t="s">
        <v>30</v>
      </c>
      <c r="B14" s="5"/>
      <c r="C14" s="5"/>
      <c r="D14" s="5"/>
      <c r="E14" s="5"/>
      <c r="F14" s="5"/>
      <c r="G14" s="5"/>
      <c r="H14" s="5"/>
      <c r="I14" s="15"/>
    </row>
    <row r="15" spans="1:9" ht="15.75" x14ac:dyDescent="0.25">
      <c r="A15" s="5" t="s">
        <v>25</v>
      </c>
      <c r="B15" s="5"/>
      <c r="C15" s="5"/>
      <c r="D15" s="5"/>
      <c r="E15" s="5"/>
      <c r="F15" s="5"/>
      <c r="G15" s="5"/>
      <c r="H15" s="5"/>
      <c r="I15" s="15"/>
    </row>
    <row r="16" spans="1:9" ht="15.75" x14ac:dyDescent="0.25">
      <c r="A16" s="5" t="s">
        <v>8</v>
      </c>
      <c r="B16" s="5"/>
      <c r="C16" s="5"/>
      <c r="D16" s="5"/>
      <c r="E16" s="5"/>
      <c r="F16" s="5"/>
      <c r="G16" s="5"/>
      <c r="H16" s="5"/>
      <c r="I16" s="15"/>
    </row>
    <row r="17" spans="1:9" ht="15.75" x14ac:dyDescent="0.25">
      <c r="A17" s="5"/>
      <c r="B17" s="5"/>
      <c r="C17" s="5"/>
      <c r="D17" s="5"/>
      <c r="E17" s="5"/>
      <c r="F17" s="5"/>
      <c r="G17" s="5"/>
      <c r="H17" s="5"/>
      <c r="I17" s="15"/>
    </row>
    <row r="18" spans="1:9" ht="15.75" x14ac:dyDescent="0.25">
      <c r="A18" s="5"/>
      <c r="B18" s="5"/>
      <c r="C18" s="5"/>
      <c r="D18" s="5"/>
      <c r="E18" s="5"/>
      <c r="F18" s="5"/>
      <c r="G18" s="5"/>
      <c r="H18" s="5"/>
      <c r="I18" s="15"/>
    </row>
    <row r="19" spans="1:9" ht="15.75" x14ac:dyDescent="0.25">
      <c r="A19" s="5"/>
      <c r="B19" s="5"/>
      <c r="C19" s="5"/>
      <c r="D19" s="5"/>
      <c r="E19" s="5"/>
      <c r="F19" s="5"/>
      <c r="G19" s="5"/>
      <c r="H19" s="5"/>
      <c r="I19" s="15"/>
    </row>
    <row r="20" spans="1:9" ht="15.75" x14ac:dyDescent="0.25">
      <c r="A20" s="17"/>
      <c r="B20" s="17"/>
      <c r="C20" s="5"/>
      <c r="D20" s="17"/>
      <c r="E20" s="15"/>
      <c r="F20" s="15"/>
      <c r="G20" s="5"/>
      <c r="H20" s="15"/>
      <c r="I20" s="15"/>
    </row>
    <row r="21" spans="1:9" ht="15.75" x14ac:dyDescent="0.25">
      <c r="A21" s="17"/>
      <c r="B21" s="17"/>
      <c r="C21" s="5"/>
      <c r="D21" s="17"/>
      <c r="E21" s="15"/>
      <c r="F21" s="15"/>
      <c r="G21" s="5"/>
      <c r="H21" s="15"/>
      <c r="I21" s="15"/>
    </row>
    <row r="22" spans="1:9" ht="15.75" x14ac:dyDescent="0.25">
      <c r="A22" s="17"/>
      <c r="B22" s="17"/>
      <c r="C22" s="5"/>
      <c r="D22" s="17"/>
      <c r="E22" s="15"/>
      <c r="F22" s="15"/>
      <c r="G22" s="5"/>
      <c r="H22" s="15"/>
      <c r="I22" s="15"/>
    </row>
    <row r="23" spans="1:9" ht="15.75" x14ac:dyDescent="0.25">
      <c r="A23" s="17"/>
      <c r="B23" s="17"/>
      <c r="C23" s="5"/>
      <c r="D23" s="17"/>
      <c r="E23" s="15"/>
      <c r="F23" s="15"/>
      <c r="G23" s="5"/>
      <c r="H23" s="25"/>
    </row>
    <row r="24" spans="1:9" ht="15.75" x14ac:dyDescent="0.25">
      <c r="A24" s="15"/>
      <c r="B24" s="15"/>
      <c r="C24" s="15"/>
      <c r="D24" s="15"/>
      <c r="E24" s="15"/>
      <c r="F24" s="15"/>
      <c r="G24" s="5"/>
      <c r="H24" s="15"/>
    </row>
    <row r="25" spans="1:9" ht="15.75" x14ac:dyDescent="0.25">
      <c r="A25" s="21"/>
      <c r="B25" s="21"/>
      <c r="C25" s="21"/>
      <c r="D25" s="21"/>
      <c r="E25" s="15"/>
      <c r="F25" s="15"/>
      <c r="G25" s="5"/>
      <c r="H25" s="15"/>
    </row>
    <row r="26" spans="1:9" ht="15.75" x14ac:dyDescent="0.25">
      <c r="A26" s="25"/>
      <c r="B26" s="25"/>
      <c r="C26" s="25"/>
      <c r="D26" s="25"/>
      <c r="E26" s="15"/>
      <c r="F26" s="15"/>
      <c r="G26" s="15"/>
      <c r="H26" s="15"/>
    </row>
    <row r="27" spans="1:9" ht="15.75" x14ac:dyDescent="0.25">
      <c r="A27" s="25"/>
      <c r="B27" s="25"/>
      <c r="C27" s="25"/>
      <c r="D27" s="25"/>
      <c r="E27" s="15"/>
      <c r="F27" s="15"/>
      <c r="G27" s="15"/>
      <c r="H27" s="15"/>
    </row>
    <row r="28" spans="1:9" ht="15.75" x14ac:dyDescent="0.25">
      <c r="A28" s="25"/>
      <c r="B28" s="25"/>
      <c r="C28" s="25"/>
      <c r="D28" s="25"/>
      <c r="E28" s="15"/>
      <c r="F28" s="15"/>
      <c r="G28" s="15"/>
      <c r="H28" s="15"/>
    </row>
    <row r="29" spans="1:9" ht="15.75" x14ac:dyDescent="0.25">
      <c r="A29" s="25"/>
      <c r="B29" s="25"/>
      <c r="C29" s="25"/>
      <c r="D29" s="25"/>
      <c r="E29" s="15"/>
      <c r="F29" s="15"/>
      <c r="G29" s="15"/>
      <c r="H29" s="15"/>
    </row>
    <row r="30" spans="1:9" ht="15.75" x14ac:dyDescent="0.25">
      <c r="A30" s="25"/>
      <c r="B30" s="25"/>
      <c r="C30" s="25"/>
      <c r="D30" s="25"/>
      <c r="E30" s="15"/>
      <c r="F30" s="15"/>
      <c r="G30" s="15"/>
      <c r="H30" s="15"/>
    </row>
    <row r="31" spans="1:9" ht="15.75" x14ac:dyDescent="0.25">
      <c r="A31" s="25"/>
      <c r="B31" s="25"/>
      <c r="C31" s="25"/>
      <c r="D31" s="25"/>
      <c r="E31" s="15"/>
      <c r="F31" s="15"/>
      <c r="G31" s="15"/>
      <c r="H31" s="15"/>
    </row>
    <row r="32" spans="1:9" x14ac:dyDescent="0.25">
      <c r="A32" s="26"/>
      <c r="B32" s="26"/>
      <c r="C32" s="26"/>
      <c r="D32" s="26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9" sqref="C9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3" ht="15.75" x14ac:dyDescent="0.25">
      <c r="F1" s="4"/>
      <c r="G1" s="4"/>
      <c r="H1" t="s">
        <v>19</v>
      </c>
    </row>
    <row r="2" spans="1:13" ht="15.75" x14ac:dyDescent="0.25">
      <c r="F2" s="4" t="s">
        <v>18</v>
      </c>
      <c r="G2" s="4"/>
    </row>
    <row r="3" spans="1:13" ht="15.75" x14ac:dyDescent="0.25">
      <c r="F3" s="4"/>
      <c r="G3" s="4" t="s">
        <v>20</v>
      </c>
    </row>
    <row r="4" spans="1:13" ht="15.75" x14ac:dyDescent="0.25">
      <c r="A4" s="7" t="s">
        <v>14</v>
      </c>
      <c r="B4" s="4"/>
      <c r="C4" s="12" t="s">
        <v>37</v>
      </c>
      <c r="D4" s="4"/>
      <c r="E4" s="4"/>
      <c r="F4" s="4"/>
      <c r="G4" s="4"/>
      <c r="H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</row>
    <row r="6" spans="1:13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3" ht="15.75" x14ac:dyDescent="0.25">
      <c r="A7" s="4"/>
      <c r="B7" s="4"/>
      <c r="C7" s="4"/>
      <c r="D7" s="4"/>
      <c r="E7" s="4"/>
      <c r="F7" s="4"/>
      <c r="G7" s="4"/>
      <c r="H7" s="4"/>
    </row>
    <row r="8" spans="1:13" ht="15.75" x14ac:dyDescent="0.25">
      <c r="A8" s="4" t="s">
        <v>1</v>
      </c>
      <c r="B8" s="4" t="s">
        <v>2</v>
      </c>
      <c r="C8" s="4" t="s">
        <v>3</v>
      </c>
      <c r="D8" s="4" t="s">
        <v>11</v>
      </c>
      <c r="E8" s="4" t="s">
        <v>4</v>
      </c>
      <c r="F8" s="4" t="s">
        <v>12</v>
      </c>
      <c r="G8" s="4" t="s">
        <v>3</v>
      </c>
      <c r="H8" s="4" t="s">
        <v>13</v>
      </c>
    </row>
    <row r="9" spans="1:13" ht="15.75" x14ac:dyDescent="0.25">
      <c r="A9" s="4" t="s">
        <v>31</v>
      </c>
      <c r="B9" s="4">
        <v>0.05</v>
      </c>
      <c r="C9" s="4">
        <v>3</v>
      </c>
      <c r="D9" s="4">
        <f t="shared" ref="D9:D13" si="0">B9*C9</f>
        <v>0.15000000000000002</v>
      </c>
      <c r="E9" s="4">
        <v>350</v>
      </c>
      <c r="F9" s="4">
        <f t="shared" ref="F9:F13" si="1">D9*E9</f>
        <v>52.500000000000007</v>
      </c>
      <c r="G9" s="4">
        <v>3</v>
      </c>
      <c r="H9" s="4">
        <f t="shared" ref="H9:H13" si="2">F9/G9</f>
        <v>17.500000000000004</v>
      </c>
      <c r="J9" s="18"/>
      <c r="K9" s="18"/>
      <c r="L9" s="18"/>
      <c r="M9" s="18"/>
    </row>
    <row r="10" spans="1:13" ht="15.75" x14ac:dyDescent="0.25">
      <c r="A10" s="4" t="s">
        <v>38</v>
      </c>
      <c r="B10" s="4">
        <v>0.02</v>
      </c>
      <c r="C10" s="4">
        <v>3</v>
      </c>
      <c r="D10" s="4">
        <f t="shared" si="0"/>
        <v>0.06</v>
      </c>
      <c r="E10" s="4">
        <v>140</v>
      </c>
      <c r="F10" s="4">
        <f t="shared" si="1"/>
        <v>8.4</v>
      </c>
      <c r="G10" s="4">
        <v>3</v>
      </c>
      <c r="H10" s="4">
        <f t="shared" si="2"/>
        <v>2.8000000000000003</v>
      </c>
      <c r="J10" s="18"/>
      <c r="K10" s="18"/>
      <c r="L10" s="18"/>
      <c r="M10" s="18"/>
    </row>
    <row r="11" spans="1:13" ht="15.75" x14ac:dyDescent="0.25">
      <c r="A11" s="4" t="s">
        <v>22</v>
      </c>
      <c r="B11" s="4">
        <v>1E-3</v>
      </c>
      <c r="C11" s="4">
        <v>3</v>
      </c>
      <c r="D11" s="4">
        <f t="shared" si="0"/>
        <v>3.0000000000000001E-3</v>
      </c>
      <c r="E11" s="4">
        <v>450</v>
      </c>
      <c r="F11" s="4">
        <f t="shared" si="1"/>
        <v>1.35</v>
      </c>
      <c r="G11" s="4">
        <v>3</v>
      </c>
      <c r="H11" s="4">
        <f t="shared" si="2"/>
        <v>0.45</v>
      </c>
      <c r="J11" s="18"/>
      <c r="K11" s="18"/>
      <c r="L11" s="18"/>
      <c r="M11" s="18"/>
    </row>
    <row r="12" spans="1:13" ht="15.75" x14ac:dyDescent="0.25">
      <c r="A12" s="20" t="s">
        <v>5</v>
      </c>
      <c r="B12" s="4">
        <v>1.4999999999999999E-2</v>
      </c>
      <c r="C12" s="4">
        <v>3</v>
      </c>
      <c r="D12" s="4">
        <f t="shared" si="0"/>
        <v>4.4999999999999998E-2</v>
      </c>
      <c r="E12" s="4">
        <v>65</v>
      </c>
      <c r="F12" s="4">
        <f t="shared" si="1"/>
        <v>2.9249999999999998</v>
      </c>
      <c r="G12" s="4">
        <v>3</v>
      </c>
      <c r="H12" s="4">
        <f t="shared" si="2"/>
        <v>0.97499999999999998</v>
      </c>
      <c r="J12" s="18" t="s">
        <v>33</v>
      </c>
      <c r="K12" s="18"/>
      <c r="L12" s="18"/>
      <c r="M12" s="18"/>
    </row>
    <row r="13" spans="1:13" ht="15.75" x14ac:dyDescent="0.25">
      <c r="A13" s="4" t="s">
        <v>6</v>
      </c>
      <c r="B13" s="4">
        <v>0.03</v>
      </c>
      <c r="C13" s="4">
        <v>3</v>
      </c>
      <c r="D13" s="4">
        <f t="shared" si="0"/>
        <v>0.09</v>
      </c>
      <c r="E13" s="4">
        <v>32</v>
      </c>
      <c r="F13" s="4">
        <f t="shared" si="1"/>
        <v>2.88</v>
      </c>
      <c r="G13" s="4">
        <v>3</v>
      </c>
      <c r="H13" s="3">
        <f t="shared" si="2"/>
        <v>0.96</v>
      </c>
      <c r="J13" s="18" t="s">
        <v>38</v>
      </c>
      <c r="K13" s="18"/>
      <c r="L13" s="18"/>
      <c r="M13" s="18"/>
    </row>
    <row r="14" spans="1:13" ht="15.75" x14ac:dyDescent="0.25">
      <c r="A14" s="7"/>
      <c r="B14" s="4"/>
      <c r="C14" s="4"/>
      <c r="D14" s="4"/>
      <c r="E14" s="4"/>
      <c r="F14" s="4"/>
      <c r="G14" s="4"/>
      <c r="H14" s="4">
        <f>SUM(H9:H13)</f>
        <v>22.685000000000006</v>
      </c>
      <c r="J14" s="18" t="s">
        <v>34</v>
      </c>
      <c r="K14" s="18"/>
      <c r="L14" s="18"/>
      <c r="M14" s="18"/>
    </row>
    <row r="15" spans="1:13" ht="15.75" x14ac:dyDescent="0.25">
      <c r="A15" s="5" t="s">
        <v>15</v>
      </c>
      <c r="B15" s="5"/>
      <c r="C15" s="5"/>
      <c r="D15" s="4"/>
      <c r="E15" s="4"/>
      <c r="F15" s="4"/>
      <c r="G15" s="4"/>
      <c r="H15" s="4"/>
      <c r="J15" t="s">
        <v>21</v>
      </c>
    </row>
    <row r="16" spans="1:13" ht="15.75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</row>
    <row r="17" spans="1:12" ht="15.75" x14ac:dyDescent="0.25">
      <c r="A17" s="5" t="s">
        <v>1</v>
      </c>
      <c r="B17" s="5" t="s">
        <v>2</v>
      </c>
      <c r="C17" s="5" t="s">
        <v>3</v>
      </c>
      <c r="D17" s="4" t="s">
        <v>11</v>
      </c>
      <c r="E17" s="4" t="s">
        <v>4</v>
      </c>
      <c r="F17" s="4" t="s">
        <v>12</v>
      </c>
      <c r="G17" s="4" t="s">
        <v>3</v>
      </c>
      <c r="H17" s="4" t="s">
        <v>13</v>
      </c>
      <c r="I17" s="4"/>
      <c r="J17" s="4"/>
      <c r="K17" s="4"/>
      <c r="L17" s="4"/>
    </row>
    <row r="18" spans="1:12" ht="15.75" x14ac:dyDescent="0.25">
      <c r="A18" s="5" t="s">
        <v>31</v>
      </c>
      <c r="B18" s="5">
        <v>0.05</v>
      </c>
      <c r="C18" s="5">
        <v>10</v>
      </c>
      <c r="D18" s="4">
        <f t="shared" ref="D18:D22" si="3">B18*C18</f>
        <v>0.5</v>
      </c>
      <c r="E18" s="4">
        <v>350</v>
      </c>
      <c r="F18" s="4">
        <f t="shared" ref="F18:F22" si="4">D18*E18</f>
        <v>175</v>
      </c>
      <c r="G18" s="4">
        <v>10</v>
      </c>
      <c r="H18" s="4">
        <f t="shared" ref="H18:H22" si="5">F18/G18</f>
        <v>17.5</v>
      </c>
      <c r="I18" s="4"/>
      <c r="J18" s="4"/>
      <c r="K18" s="4"/>
      <c r="L18" s="4"/>
    </row>
    <row r="19" spans="1:12" ht="15.75" x14ac:dyDescent="0.25">
      <c r="A19" s="5" t="s">
        <v>38</v>
      </c>
      <c r="B19" s="5">
        <v>0.02</v>
      </c>
      <c r="C19" s="5">
        <v>10</v>
      </c>
      <c r="D19" s="4">
        <f t="shared" si="3"/>
        <v>0.2</v>
      </c>
      <c r="E19" s="4">
        <v>110</v>
      </c>
      <c r="F19" s="4">
        <f t="shared" si="4"/>
        <v>22</v>
      </c>
      <c r="G19" s="4">
        <v>10</v>
      </c>
      <c r="H19" s="4">
        <f t="shared" si="5"/>
        <v>2.2000000000000002</v>
      </c>
      <c r="I19" s="4"/>
      <c r="J19" s="4"/>
      <c r="K19" s="4"/>
      <c r="L19" s="4"/>
    </row>
    <row r="20" spans="1:12" ht="15.75" x14ac:dyDescent="0.25">
      <c r="A20" s="4" t="s">
        <v>22</v>
      </c>
      <c r="B20" s="4">
        <v>1E-3</v>
      </c>
      <c r="C20" s="5">
        <v>10</v>
      </c>
      <c r="D20" s="4">
        <f t="shared" si="3"/>
        <v>0.01</v>
      </c>
      <c r="E20" s="4">
        <v>450</v>
      </c>
      <c r="F20" s="4">
        <f t="shared" si="4"/>
        <v>4.5</v>
      </c>
      <c r="G20" s="4">
        <v>10</v>
      </c>
      <c r="H20" s="4">
        <f t="shared" si="5"/>
        <v>0.45</v>
      </c>
      <c r="I20" s="4"/>
      <c r="J20" s="4"/>
      <c r="K20" s="4"/>
      <c r="L20" s="4"/>
    </row>
    <row r="21" spans="1:12" ht="15.75" x14ac:dyDescent="0.25">
      <c r="A21" s="4" t="s">
        <v>5</v>
      </c>
      <c r="B21" s="4">
        <v>1.4999999999999999E-2</v>
      </c>
      <c r="C21" s="5">
        <v>10</v>
      </c>
      <c r="D21" s="4">
        <f t="shared" si="3"/>
        <v>0.15</v>
      </c>
      <c r="E21" s="4">
        <v>65</v>
      </c>
      <c r="F21" s="4">
        <f t="shared" si="4"/>
        <v>9.75</v>
      </c>
      <c r="G21" s="4">
        <v>10</v>
      </c>
      <c r="H21" s="4">
        <f t="shared" si="5"/>
        <v>0.97499999999999998</v>
      </c>
      <c r="I21" s="4"/>
      <c r="J21" s="4" t="s">
        <v>33</v>
      </c>
      <c r="K21" s="4"/>
      <c r="L21" s="4"/>
    </row>
    <row r="22" spans="1:12" ht="15.75" x14ac:dyDescent="0.25">
      <c r="A22" s="4" t="s">
        <v>6</v>
      </c>
      <c r="B22" s="4">
        <v>0.04</v>
      </c>
      <c r="C22" s="5">
        <v>10</v>
      </c>
      <c r="D22" s="4">
        <f t="shared" si="3"/>
        <v>0.4</v>
      </c>
      <c r="E22" s="4">
        <v>32</v>
      </c>
      <c r="F22" s="4">
        <f t="shared" si="4"/>
        <v>12.8</v>
      </c>
      <c r="G22" s="4">
        <v>10</v>
      </c>
      <c r="H22" s="4">
        <f t="shared" si="5"/>
        <v>1.28</v>
      </c>
      <c r="I22" s="4"/>
      <c r="J22" s="4" t="s">
        <v>38</v>
      </c>
      <c r="K22" s="4"/>
      <c r="L22" s="4"/>
    </row>
    <row r="23" spans="1:12" ht="15.75" x14ac:dyDescent="0.25">
      <c r="A23" s="4"/>
      <c r="B23" s="4"/>
      <c r="C23" s="4"/>
      <c r="D23" s="4"/>
      <c r="E23" s="4"/>
      <c r="F23" s="4"/>
      <c r="G23" s="4"/>
      <c r="H23" s="3">
        <f>SUM(H18:H22)</f>
        <v>22.405000000000001</v>
      </c>
      <c r="I23" s="4"/>
      <c r="J23" s="4" t="s">
        <v>8</v>
      </c>
      <c r="K23" s="4"/>
      <c r="L23" s="4"/>
    </row>
    <row r="24" spans="1:12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 t="s">
        <v>35</v>
      </c>
      <c r="K24" s="4"/>
      <c r="L24" s="4"/>
    </row>
    <row r="25" spans="1:12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H27" sqref="H27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37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4" t="s">
        <v>42</v>
      </c>
      <c r="B6" s="5">
        <v>4.2000000000000003E-2</v>
      </c>
      <c r="C6" s="5">
        <v>19</v>
      </c>
      <c r="D6" s="5">
        <f>B6*C6</f>
        <v>0.79800000000000004</v>
      </c>
      <c r="E6" s="5">
        <v>31</v>
      </c>
      <c r="F6" s="5">
        <f>D6*E6</f>
        <v>24.738</v>
      </c>
      <c r="G6" s="5">
        <v>19</v>
      </c>
      <c r="H6" s="5">
        <f>F6/G6</f>
        <v>1.302</v>
      </c>
    </row>
    <row r="7" spans="1:8" ht="15.75" x14ac:dyDescent="0.25">
      <c r="A7" s="24" t="s">
        <v>0</v>
      </c>
      <c r="B7" s="5">
        <v>2E-3</v>
      </c>
      <c r="C7" s="5">
        <v>19</v>
      </c>
      <c r="D7" s="5">
        <f t="shared" ref="D7:D14" si="0">B7*C7</f>
        <v>3.7999999999999999E-2</v>
      </c>
      <c r="E7" s="5">
        <v>18</v>
      </c>
      <c r="F7" s="5">
        <f t="shared" ref="F7:F14" si="1">D7*E7</f>
        <v>0.68399999999999994</v>
      </c>
      <c r="G7" s="5">
        <v>19</v>
      </c>
      <c r="H7" s="5">
        <f t="shared" ref="H7:H14" si="2">F7/G7</f>
        <v>3.5999999999999997E-2</v>
      </c>
    </row>
    <row r="8" spans="1:8" ht="15.75" x14ac:dyDescent="0.25">
      <c r="A8" s="24" t="s">
        <v>32</v>
      </c>
      <c r="B8" s="5">
        <v>5.0000000000000001E-3</v>
      </c>
      <c r="C8" s="5">
        <v>19</v>
      </c>
      <c r="D8" s="5">
        <f t="shared" si="0"/>
        <v>9.5000000000000001E-2</v>
      </c>
      <c r="E8" s="5">
        <v>520</v>
      </c>
      <c r="F8" s="5">
        <f t="shared" si="1"/>
        <v>49.4</v>
      </c>
      <c r="G8" s="5">
        <v>19</v>
      </c>
      <c r="H8" s="5">
        <f t="shared" si="2"/>
        <v>2.6</v>
      </c>
    </row>
    <row r="9" spans="1:8" ht="15.75" x14ac:dyDescent="0.25">
      <c r="A9" s="24" t="s">
        <v>27</v>
      </c>
      <c r="B9" s="5">
        <v>5.0000000000000001E-3</v>
      </c>
      <c r="C9" s="5">
        <v>19</v>
      </c>
      <c r="D9" s="5">
        <f t="shared" si="0"/>
        <v>9.5000000000000001E-2</v>
      </c>
      <c r="E9" s="5">
        <v>65</v>
      </c>
      <c r="F9" s="5">
        <f t="shared" si="1"/>
        <v>6.1749999999999998</v>
      </c>
      <c r="G9" s="5">
        <v>19</v>
      </c>
      <c r="H9" s="5">
        <f t="shared" si="2"/>
        <v>0.32500000000000001</v>
      </c>
    </row>
    <row r="10" spans="1:8" ht="15.75" x14ac:dyDescent="0.25">
      <c r="A10" s="24" t="s">
        <v>28</v>
      </c>
      <c r="B10" s="5">
        <v>5.0000000000000001E-3</v>
      </c>
      <c r="C10" s="5">
        <v>19</v>
      </c>
      <c r="D10" s="5">
        <f t="shared" si="0"/>
        <v>9.5000000000000001E-2</v>
      </c>
      <c r="E10" s="5">
        <v>50</v>
      </c>
      <c r="F10" s="5">
        <f t="shared" si="1"/>
        <v>4.75</v>
      </c>
      <c r="G10" s="5">
        <v>19</v>
      </c>
      <c r="H10" s="5">
        <f t="shared" si="2"/>
        <v>0.25</v>
      </c>
    </row>
    <row r="11" spans="1:8" ht="15.75" x14ac:dyDescent="0.25">
      <c r="A11" s="24" t="s">
        <v>43</v>
      </c>
      <c r="B11" s="5">
        <v>5.0000000000000001E-3</v>
      </c>
      <c r="C11" s="5">
        <v>19</v>
      </c>
      <c r="D11" s="5">
        <f t="shared" si="0"/>
        <v>9.5000000000000001E-2</v>
      </c>
      <c r="E11" s="5">
        <v>35</v>
      </c>
      <c r="F11" s="5">
        <f t="shared" si="1"/>
        <v>3.3250000000000002</v>
      </c>
      <c r="G11" s="5">
        <v>19</v>
      </c>
      <c r="H11" s="5">
        <f t="shared" si="2"/>
        <v>0.17500000000000002</v>
      </c>
    </row>
    <row r="12" spans="1:8" ht="15.75" x14ac:dyDescent="0.25">
      <c r="A12" s="24" t="s">
        <v>0</v>
      </c>
      <c r="B12" s="5">
        <v>2E-3</v>
      </c>
      <c r="C12" s="5">
        <v>19</v>
      </c>
      <c r="D12" s="5">
        <f t="shared" si="0"/>
        <v>3.7999999999999999E-2</v>
      </c>
      <c r="E12" s="5">
        <v>18</v>
      </c>
      <c r="F12" s="5">
        <f t="shared" si="1"/>
        <v>0.68399999999999994</v>
      </c>
      <c r="G12" s="5">
        <v>19</v>
      </c>
      <c r="H12" s="5">
        <f t="shared" si="2"/>
        <v>3.5999999999999997E-2</v>
      </c>
    </row>
    <row r="13" spans="1:8" ht="15.75" x14ac:dyDescent="0.25">
      <c r="A13" s="24" t="s">
        <v>5</v>
      </c>
      <c r="B13" s="5">
        <v>1.8E-3</v>
      </c>
      <c r="C13" s="5">
        <v>19</v>
      </c>
      <c r="D13" s="5">
        <f t="shared" si="0"/>
        <v>3.4200000000000001E-2</v>
      </c>
      <c r="E13" s="5">
        <v>65</v>
      </c>
      <c r="F13" s="5">
        <f t="shared" si="1"/>
        <v>2.2229999999999999</v>
      </c>
      <c r="G13" s="5">
        <v>19</v>
      </c>
      <c r="H13" s="5">
        <f t="shared" si="2"/>
        <v>0.11699999999999999</v>
      </c>
    </row>
    <row r="14" spans="1:8" ht="15.75" x14ac:dyDescent="0.25">
      <c r="A14" s="24" t="s">
        <v>44</v>
      </c>
      <c r="B14" s="5">
        <v>5.0000000000000001E-3</v>
      </c>
      <c r="C14" s="5">
        <v>19</v>
      </c>
      <c r="D14" s="5">
        <f t="shared" si="0"/>
        <v>9.5000000000000001E-2</v>
      </c>
      <c r="E14" s="5">
        <v>90</v>
      </c>
      <c r="F14" s="5">
        <f t="shared" si="1"/>
        <v>8.5500000000000007</v>
      </c>
      <c r="G14" s="5">
        <v>19</v>
      </c>
      <c r="H14" s="5">
        <f t="shared" si="2"/>
        <v>0.45</v>
      </c>
    </row>
    <row r="15" spans="1:8" ht="15.75" x14ac:dyDescent="0.25">
      <c r="A15" s="24" t="s">
        <v>31</v>
      </c>
      <c r="B15" s="5">
        <v>0.05</v>
      </c>
      <c r="C15" s="5">
        <v>19</v>
      </c>
      <c r="D15" s="5">
        <f t="shared" ref="D10:D19" si="3">B15*C15</f>
        <v>0.95000000000000007</v>
      </c>
      <c r="E15" s="5">
        <v>350</v>
      </c>
      <c r="F15" s="5">
        <f t="shared" ref="F10:F19" si="4">D15*E15</f>
        <v>332.5</v>
      </c>
      <c r="G15" s="5">
        <v>19</v>
      </c>
      <c r="H15" s="5">
        <f t="shared" ref="H10:H20" si="5">F15/G15</f>
        <v>17.5</v>
      </c>
    </row>
    <row r="16" spans="1:8" ht="15.75" x14ac:dyDescent="0.25">
      <c r="A16" s="24" t="s">
        <v>22</v>
      </c>
      <c r="B16" s="5">
        <v>1E-3</v>
      </c>
      <c r="C16" s="5">
        <v>19</v>
      </c>
      <c r="D16" s="5">
        <f t="shared" si="3"/>
        <v>1.9E-2</v>
      </c>
      <c r="E16" s="5">
        <v>450</v>
      </c>
      <c r="F16" s="5">
        <f t="shared" si="4"/>
        <v>8.5499999999999989</v>
      </c>
      <c r="G16" s="5">
        <v>19</v>
      </c>
      <c r="H16" s="5">
        <f t="shared" si="5"/>
        <v>0.44999999999999996</v>
      </c>
    </row>
    <row r="17" spans="1:8" ht="15.75" x14ac:dyDescent="0.25">
      <c r="A17" s="24" t="s">
        <v>5</v>
      </c>
      <c r="B17" s="5">
        <v>1.4999999999999999E-2</v>
      </c>
      <c r="C17" s="5">
        <v>19</v>
      </c>
      <c r="D17" s="5">
        <f t="shared" si="3"/>
        <v>0.28499999999999998</v>
      </c>
      <c r="E17" s="5">
        <v>65</v>
      </c>
      <c r="F17" s="5">
        <f t="shared" si="4"/>
        <v>18.524999999999999</v>
      </c>
      <c r="G17" s="5">
        <v>19</v>
      </c>
      <c r="H17" s="5">
        <f t="shared" si="5"/>
        <v>0.97499999999999998</v>
      </c>
    </row>
    <row r="18" spans="1:8" ht="15.75" x14ac:dyDescent="0.25">
      <c r="A18" s="24" t="s">
        <v>26</v>
      </c>
      <c r="B18" s="5">
        <v>8.0000000000000002E-3</v>
      </c>
      <c r="C18" s="5">
        <v>19</v>
      </c>
      <c r="D18" s="5">
        <f t="shared" si="3"/>
        <v>0.152</v>
      </c>
      <c r="E18" s="5">
        <v>220</v>
      </c>
      <c r="F18" s="5">
        <f t="shared" si="4"/>
        <v>33.44</v>
      </c>
      <c r="G18" s="5">
        <v>19</v>
      </c>
      <c r="H18" s="5">
        <f t="shared" si="5"/>
        <v>1.7599999999999998</v>
      </c>
    </row>
    <row r="19" spans="1:8" ht="15.75" x14ac:dyDescent="0.25">
      <c r="A19" s="24" t="s">
        <v>41</v>
      </c>
      <c r="B19" s="5">
        <v>0.04</v>
      </c>
      <c r="C19" s="5">
        <v>19</v>
      </c>
      <c r="D19" s="5">
        <f t="shared" si="3"/>
        <v>0.76</v>
      </c>
      <c r="E19" s="5">
        <v>70</v>
      </c>
      <c r="F19" s="5">
        <f t="shared" si="4"/>
        <v>53.2</v>
      </c>
      <c r="G19" s="5">
        <v>19</v>
      </c>
      <c r="H19" s="5">
        <f t="shared" si="5"/>
        <v>2.8000000000000003</v>
      </c>
    </row>
    <row r="20" spans="1:8" ht="15.75" x14ac:dyDescent="0.25">
      <c r="A20" s="24" t="s">
        <v>6</v>
      </c>
      <c r="B20" s="5"/>
      <c r="C20" s="5"/>
      <c r="D20" s="5"/>
      <c r="E20" s="5"/>
      <c r="F20" s="5">
        <v>3</v>
      </c>
      <c r="G20" s="5">
        <v>1</v>
      </c>
      <c r="H20" s="5">
        <f t="shared" si="5"/>
        <v>3</v>
      </c>
    </row>
    <row r="21" spans="1:8" ht="15.75" x14ac:dyDescent="0.25">
      <c r="A21" s="5"/>
      <c r="B21" s="5"/>
      <c r="C21" s="5"/>
      <c r="D21" s="5"/>
      <c r="E21" s="5"/>
      <c r="F21" s="5"/>
      <c r="G21" s="5"/>
      <c r="H21" s="24">
        <f>SUM(H6:H20)</f>
        <v>31.776</v>
      </c>
    </row>
    <row r="22" spans="1:8" ht="15.75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15" t="s">
        <v>39</v>
      </c>
      <c r="B23" s="15"/>
      <c r="C23" s="15"/>
      <c r="D23" s="15"/>
      <c r="E23" s="15"/>
      <c r="F23" s="15"/>
      <c r="G23" s="15"/>
      <c r="H23" s="15"/>
    </row>
    <row r="24" spans="1:8" ht="15.75" x14ac:dyDescent="0.25">
      <c r="A24" s="25" t="s">
        <v>40</v>
      </c>
      <c r="B24" s="25"/>
      <c r="C24" s="25"/>
      <c r="D24" s="25"/>
      <c r="E24" s="15"/>
      <c r="F24" s="15"/>
      <c r="G24" s="15"/>
      <c r="H24" s="15"/>
    </row>
    <row r="25" spans="1:8" ht="15.75" x14ac:dyDescent="0.25">
      <c r="A25" s="25" t="s">
        <v>21</v>
      </c>
      <c r="B25" s="25"/>
      <c r="C25" s="25"/>
      <c r="D25" s="25"/>
      <c r="E25" s="15"/>
      <c r="F25" s="15"/>
      <c r="G25" s="15"/>
      <c r="H25" s="15"/>
    </row>
    <row r="26" spans="1:8" ht="15.75" x14ac:dyDescent="0.25">
      <c r="A26" s="25" t="s">
        <v>8</v>
      </c>
      <c r="B26" s="25"/>
      <c r="C26" s="25"/>
      <c r="D26" s="25"/>
      <c r="E26" s="15"/>
      <c r="F26" s="15"/>
      <c r="G26" s="15"/>
      <c r="H26" s="15"/>
    </row>
    <row r="27" spans="1:8" ht="15.75" x14ac:dyDescent="0.25">
      <c r="A27" s="25"/>
      <c r="B27" s="25"/>
      <c r="C27" s="25"/>
      <c r="D27" s="25"/>
      <c r="E27" s="15"/>
      <c r="F27" s="15"/>
      <c r="G27" s="15"/>
      <c r="H27" s="15"/>
    </row>
    <row r="28" spans="1:8" ht="15.75" x14ac:dyDescent="0.25">
      <c r="A28" s="25"/>
      <c r="B28" s="25"/>
      <c r="C28" s="25"/>
      <c r="D28" s="25"/>
      <c r="E28" s="15"/>
      <c r="F28" s="15"/>
      <c r="G28" s="15"/>
      <c r="H28" s="15"/>
    </row>
    <row r="29" spans="1:8" ht="15.75" x14ac:dyDescent="0.25">
      <c r="A29" s="25"/>
      <c r="B29" s="25"/>
      <c r="C29" s="25"/>
      <c r="D29" s="25"/>
      <c r="E29" s="15"/>
      <c r="F29" s="15"/>
      <c r="G29" s="15"/>
      <c r="H29" s="15"/>
    </row>
    <row r="30" spans="1:8" ht="15.75" x14ac:dyDescent="0.25">
      <c r="A30" s="25"/>
      <c r="B30" s="25"/>
      <c r="C30" s="25"/>
      <c r="D30" s="2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2021-05-13T22:52:19Z</cp:lastPrinted>
  <dcterms:created xsi:type="dcterms:W3CDTF">2020-12-02T08:36:02Z</dcterms:created>
  <dcterms:modified xsi:type="dcterms:W3CDTF">2021-05-13T22:53:10Z</dcterms:modified>
</cp:coreProperties>
</file>